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52" firstSheet="1" activeTab="1"/>
  </bookViews>
  <sheets>
    <sheet name="Surat Pernyataan Old" sheetId="1" state="hidden" r:id="rId1"/>
    <sheet name="SP" sheetId="2" r:id="rId2"/>
    <sheet name="A1" sheetId="3" r:id="rId3"/>
    <sheet name="A2" sheetId="4" r:id="rId4"/>
    <sheet name="B1" sheetId="5" r:id="rId5"/>
    <sheet name="B2" sheetId="6" r:id="rId6"/>
    <sheet name="C1" sheetId="7" r:id="rId7"/>
    <sheet name="C2" sheetId="8" r:id="rId8"/>
    <sheet name="D1" sheetId="9" r:id="rId9"/>
    <sheet name="D2" sheetId="10" r:id="rId10"/>
    <sheet name="E" sheetId="11" r:id="rId11"/>
    <sheet name="KD Negara" sheetId="12" r:id="rId12"/>
    <sheet name="KD Harta&amp;Utang" sheetId="13" r:id="rId13"/>
    <sheet name="Petunjuk" sheetId="14" state="hidden" r:id="rId14"/>
    <sheet name="SP Investasi" sheetId="15" r:id="rId15"/>
    <sheet name="SP Tdk Mengalihkan Ke LN" sheetId="16" r:id="rId16"/>
    <sheet name="SP Cabut" sheetId="17" r:id="rId17"/>
    <sheet name="SP UKM" sheetId="18" r:id="rId18"/>
    <sheet name="Permint-Informasi (Badan)" sheetId="19" r:id="rId19"/>
    <sheet name="Permint-Informasi (OP)" sheetId="20" r:id="rId20"/>
    <sheet name="Srt Permohonan Cabut Sengketa" sheetId="21" r:id="rId21"/>
    <sheet name="Lap Pengalihan&amp;Realisasi Harta" sheetId="22" r:id="rId22"/>
    <sheet name="Lap Harta Tambahan di NKRI" sheetId="23" r:id="rId23"/>
    <sheet name="Surat Permohonan SKB T&amp;B" sheetId="24" r:id="rId24"/>
    <sheet name="Surat Permohonan SKB Saham" sheetId="25" r:id="rId25"/>
  </sheets>
  <definedNames>
    <definedName name="OLE_LINK1" localSheetId="14">'SP Investasi'!$B$5</definedName>
    <definedName name="OLE_LINK1" localSheetId="15">'SP Tdk Mengalihkan Ke LN'!$B$5</definedName>
    <definedName name="OLE_LINK1" localSheetId="17">'SP UKM'!$B$4</definedName>
    <definedName name="OLE_LINK2" localSheetId="14">'SP Investasi'!$B$5</definedName>
    <definedName name="OLE_LINK2" localSheetId="15">'SP Tdk Mengalihkan Ke LN'!$B$5</definedName>
    <definedName name="OLE_LINK2" localSheetId="17">'SP UKM'!$B$4</definedName>
    <definedName name="_xlnm.Print_Area" localSheetId="2">'A1'!#REF!</definedName>
    <definedName name="_xlnm.Print_Area" localSheetId="3">'A2'!#REF!</definedName>
    <definedName name="_xlnm.Print_Area" localSheetId="4">'B1'!#REF!</definedName>
    <definedName name="_xlnm.Print_Area" localSheetId="5">'B2'!#REF!</definedName>
    <definedName name="_xlnm.Print_Area" localSheetId="6">'C1'!$A$2:$N$8</definedName>
    <definedName name="_xlnm.Print_Area" localSheetId="7">'C2'!$A$1:$M$6</definedName>
    <definedName name="_xlnm.Print_Area" localSheetId="8">'D1'!$A$2:$N$8</definedName>
    <definedName name="_xlnm.Print_Area" localSheetId="9">'D2'!$A$1:$M$6</definedName>
    <definedName name="_xlnm.Print_Area" localSheetId="10">'E'!$A$1:$E$2</definedName>
    <definedName name="_xlnm.Print_Area" localSheetId="22">'Lap Harta Tambahan di NKRI'!#REF!</definedName>
    <definedName name="_xlnm.Print_Area" localSheetId="21">'Lap Pengalihan&amp;Realisasi Harta'!#REF!</definedName>
    <definedName name="_xlnm.Print_Area" localSheetId="18">'Permint-Informasi (Badan)'!$A$1:$N$34</definedName>
    <definedName name="_xlnm.Print_Area" localSheetId="19">'Permint-Informasi (OP)'!$A$1:$N$29</definedName>
    <definedName name="_xlnm.Print_Area" localSheetId="1">'SP'!$A$1:$AP$98</definedName>
    <definedName name="_xlnm.Print_Area" localSheetId="24">'Surat Permohonan SKB Saham'!$A$1:$L$31</definedName>
    <definedName name="_xlnm.Print_Area" localSheetId="23">'Surat Permohonan SKB T&amp;B'!$A$1:$L$33</definedName>
    <definedName name="_xlnm.Print_Titles" localSheetId="2">'A1'!$1:$3</definedName>
    <definedName name="_xlnm.Print_Titles" localSheetId="4">'B1'!$1:$1</definedName>
    <definedName name="_xlnm.Print_Titles" localSheetId="6">'C1'!$1:$1</definedName>
    <definedName name="_xlnm.Print_Titles" localSheetId="8">'D1'!$1:$1</definedName>
    <definedName name="_xlnm.Print_Titles" localSheetId="22">'Lap Harta Tambahan di NKRI'!$1:$5</definedName>
    <definedName name="_xlnm.Print_Titles" localSheetId="21">'Lap Pengalihan&amp;Realisasi Harta'!$1:$4</definedName>
  </definedNames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AT65" authorId="0">
      <text>
        <r>
          <rPr>
            <b/>
            <sz val="9"/>
            <rFont val="Tahoma"/>
            <family val="2"/>
          </rPr>
          <t>Isi Tarif Tebusan :</t>
        </r>
        <r>
          <rPr>
            <sz val="9"/>
            <rFont val="Tahoma"/>
            <family val="2"/>
          </rPr>
          <t xml:space="preserve">
Jul-Sep '16 = 2%
Okt-Des '16= 3%
Jan-Mar '17= 5%</t>
        </r>
      </text>
    </comment>
    <comment ref="AT66" authorId="0">
      <text>
        <r>
          <rPr>
            <b/>
            <sz val="9"/>
            <rFont val="Tahoma"/>
            <family val="2"/>
          </rPr>
          <t>Isi Tarif Tebusan :</t>
        </r>
        <r>
          <rPr>
            <sz val="9"/>
            <rFont val="Tahoma"/>
            <family val="2"/>
          </rPr>
          <t xml:space="preserve">
Jul-Sep '16 = 4%
Okt-Des '16= 6%
Jan-Mar '17= 10%</t>
        </r>
      </text>
    </comment>
  </commentList>
</comments>
</file>

<file path=xl/sharedStrings.xml><?xml version="1.0" encoding="utf-8"?>
<sst xmlns="http://schemas.openxmlformats.org/spreadsheetml/2006/main" count="1678" uniqueCount="987">
  <si>
    <t xml:space="preserve">Dimohon tidak menggunakan karakter khusus seperti tanda kutip satu ('), kutip dua ("), dolar ($)  </t>
  </si>
  <si>
    <t>Penulisan menggunakan huruf besar</t>
  </si>
  <si>
    <t>Baris contoh tidak boleh dihapus</t>
  </si>
  <si>
    <t>Dimohon tidak mengubah format cell</t>
  </si>
  <si>
    <t>petunjuk ada di tiap cell</t>
  </si>
  <si>
    <t>Pengisian dimohon mengikuti contoh yang diberikan</t>
  </si>
  <si>
    <t>Versi ms office dibawah 2013 menyusul</t>
  </si>
  <si>
    <t>Wajib menggunakan ms office 2013 atau yang terbaru</t>
  </si>
  <si>
    <t>Keterangan</t>
  </si>
  <si>
    <t>Uraian</t>
  </si>
  <si>
    <t>No</t>
  </si>
  <si>
    <t>Petunjuk Pengisian</t>
  </si>
  <si>
    <t>A. HARTA YANG DILAPORKAN DALAM SPT PPh TERAKHIR</t>
  </si>
  <si>
    <t>A.1. NILAI HARTA YANG DILAPORKAN DALAM SPT PPh TERAKHIR</t>
  </si>
  <si>
    <t>NO</t>
  </si>
  <si>
    <t>KODE HARTA</t>
  </si>
  <si>
    <t>NAMA HARTA</t>
  </si>
  <si>
    <t>TAHUN PEROLEHAN</t>
  </si>
  <si>
    <t>INFORMASI KEPEMILIKAN HARTA</t>
  </si>
  <si>
    <t>LOKASI HARTA</t>
  </si>
  <si>
    <t>ATAS NAMA</t>
  </si>
  <si>
    <t>NPWP</t>
  </si>
  <si>
    <t>JENIS DOKUMEN</t>
  </si>
  <si>
    <t>NOMOR DOKUMEN</t>
  </si>
  <si>
    <t>JUMLAH/
KUANTITAS</t>
  </si>
  <si>
    <t>SATUAN</t>
  </si>
  <si>
    <t>KETERANGAN</t>
  </si>
  <si>
    <t>ALAMAT</t>
  </si>
  <si>
    <t>(1)</t>
  </si>
  <si>
    <t>(2)</t>
  </si>
  <si>
    <t>(3)</t>
  </si>
  <si>
    <t>(4)</t>
  </si>
  <si>
    <t>(5.A)</t>
  </si>
  <si>
    <t>(6)</t>
  </si>
  <si>
    <t>(7)</t>
  </si>
  <si>
    <t>(8)</t>
  </si>
  <si>
    <t>(9)</t>
  </si>
  <si>
    <t>(10)</t>
  </si>
  <si>
    <t>(11)</t>
  </si>
  <si>
    <t>(12)</t>
  </si>
  <si>
    <t>(13)</t>
  </si>
  <si>
    <t>MOBIL</t>
  </si>
  <si>
    <t>HUTANG BANK/LEMBAGA KEUANGAN BUKAN BANK (KPR, LEASING KENDARAAN BERMOTOR, DAN SEJENISNYA)</t>
  </si>
  <si>
    <t>(23)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</si>
  <si>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</si>
  <si>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</si>
  <si>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</si>
  <si>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</si>
  <si>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</si>
  <si>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</si>
  <si>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</si>
  <si>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</si>
  <si>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</si>
  <si>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BENTUK AGUNAN YANG DIBERIKAN</t>
  </si>
  <si>
    <t>TERKAIT PEROLEHAN HARTA</t>
  </si>
  <si>
    <t>DOKUMEN PENDUKUNG</t>
  </si>
  <si>
    <t>NAMA PEMBERI UTANG</t>
  </si>
  <si>
    <t>LOKASI PEMBERI UTANG</t>
  </si>
  <si>
    <t>INFORMASI UTANG</t>
  </si>
  <si>
    <t>NILAI YANG DAPAT DIPERHITUNGKAN SEBAGAI PENGURANG (Max 75% dari nilai nominal/ nilai wajar masing-masing perolehan harta untuk WP Badan atau Max 50% dari nilai nominal/ nilai wajar masing-masing perolehan harta untuk WP Orang Pribadi</t>
  </si>
  <si>
    <t>TAHUN PEMINJAMAN</t>
  </si>
  <si>
    <t>JENIS UTANG</t>
  </si>
  <si>
    <t>KODE UTANG</t>
  </si>
  <si>
    <t>A.2. NILAI UTANG YANG DILAPORKAN DALAM SPT PPh TERAKHIR</t>
  </si>
  <si>
    <t>B. HARTA BERSIH YANG BERADA DI DALAM NEGERI YANG BELUM DILAPORKAN DALAM SPT PPh TERAKHIR</t>
  </si>
  <si>
    <t>B.1. NILAI HARTA TAMBAHAN YANG BELUM DILAPORKAN DALAM SPT PPh TERAKHIR</t>
  </si>
  <si>
    <t>NILAI NOMINAL/NILAI WAJAR</t>
  </si>
  <si>
    <t>(5.B)</t>
  </si>
  <si>
    <t>B.2. NILAI UTANG TERKAIT HARTA YANG BELUM DILAPORKAN DALAM SPT PPh TERAKHIR</t>
  </si>
  <si>
    <t>(5.C)</t>
  </si>
  <si>
    <t>UTANG LAINNYA</t>
  </si>
  <si>
    <t>C.1. NILAI HARTA TAMBAHAN YANG BELUM DILAPORKAN DALAM SPT PPh TERAKHIR</t>
  </si>
  <si>
    <t>D.HARTA BERSIH YANG BERADA DI LUAR NEGERI YANG TIDAK DIALIHKAN KE DALAM NEGERI (NON REPATRIASI) YANG BELUM DILAPORKAN DALAM SPT PPh TERAKHIR</t>
  </si>
  <si>
    <t>D.1. NILAI HARTA TAMBAHAN YANG BELUM DILAPORKAN DALAM SPT PPh TERAKHIR</t>
  </si>
  <si>
    <t>D.2. NILAI UTANG TERKAIT HARTA YANG BELUM DILAPORKAN DALAM SPT PPh TERAKHIR</t>
  </si>
  <si>
    <t>LAMPIRAN HARTA UTANG DAN NEGARA</t>
  </si>
  <si>
    <t>NAMA_HARTA</t>
  </si>
  <si>
    <t>UANG TUNAI</t>
  </si>
  <si>
    <t>011</t>
  </si>
  <si>
    <t>TABUNGAN</t>
  </si>
  <si>
    <t>012</t>
  </si>
  <si>
    <t>GIRO</t>
  </si>
  <si>
    <t>013</t>
  </si>
  <si>
    <t>DEPOSITO</t>
  </si>
  <si>
    <t>014</t>
  </si>
  <si>
    <t>SETARA KAS LAINNYA</t>
  </si>
  <si>
    <t>019</t>
  </si>
  <si>
    <t>PIUTANG</t>
  </si>
  <si>
    <t>021</t>
  </si>
  <si>
    <t>PIUTANG AFILIASI</t>
  </si>
  <si>
    <t>022</t>
  </si>
  <si>
    <t>PIUTANG LAINNYA</t>
  </si>
  <si>
    <t>029</t>
  </si>
  <si>
    <t>SAHAM YANG DIBELI UNTUK DIJUAL KEMBALI</t>
  </si>
  <si>
    <t>031</t>
  </si>
  <si>
    <t>SAHAM</t>
  </si>
  <si>
    <t>032</t>
  </si>
  <si>
    <t>OBLIGASI PERUSAHAAN</t>
  </si>
  <si>
    <t>033</t>
  </si>
  <si>
    <t>OBLIGASI PEMERINTAH INDONESIA (OBLIGASI RITEL INDONESIA ATAU ORI, SURAT BERHARGA SYARIAH NEGARA)</t>
  </si>
  <si>
    <t>034</t>
  </si>
  <si>
    <t>SURAT UTANG LAINNYA</t>
  </si>
  <si>
    <t>035</t>
  </si>
  <si>
    <t>REKSADANA</t>
  </si>
  <si>
    <t>036</t>
  </si>
  <si>
    <t>INSTRUMEN DERIVATIF (RIGHT, WARRAN, KONTRAK BERJANGKA, OPSI)</t>
  </si>
  <si>
    <t>037</t>
  </si>
  <si>
    <t>PENYERTAAN MODAL DALAM PERUSAHAAN LAIN TIDAK ATAS SAHAM (CV, FIRMA)</t>
  </si>
  <si>
    <t>038</t>
  </si>
  <si>
    <t>INVESTASI LAINNYA</t>
  </si>
  <si>
    <t>039</t>
  </si>
  <si>
    <t>SEPEDA</t>
  </si>
  <si>
    <t>041</t>
  </si>
  <si>
    <t>SEPEDA MOTOR</t>
  </si>
  <si>
    <t>042</t>
  </si>
  <si>
    <t>043</t>
  </si>
  <si>
    <t>ALAT TRANSPORTASI LAINNYA</t>
  </si>
  <si>
    <t>049</t>
  </si>
  <si>
    <t>LOGAM MULIA (EMAS BATANGAN, EMAS PERHIASAN, PLATINA BATANGAN, PLATINA PERHIASAN, LOGAM MULIA LAINNYA)</t>
  </si>
  <si>
    <t>051</t>
  </si>
  <si>
    <t>BATU MULIA (INTAN, BERLIAN, BATU MULIA LAINNYA)</t>
  </si>
  <si>
    <t>052</t>
  </si>
  <si>
    <t>BARANG-BARANG SENI DAN ANTIK (BARANG-BARANG SENI, BARANG-BARANG ANTIK)</t>
  </si>
  <si>
    <t>053</t>
  </si>
  <si>
    <t>KAPAL PESIAR, PESAWAT TERBANG, HELIKOPTER, JETSKI, PERALATAN OLAHRAGA KHUSUS</t>
  </si>
  <si>
    <t>054</t>
  </si>
  <si>
    <t>PERALATAN ELEKTRONIK, FURNITUR</t>
  </si>
  <si>
    <t>055</t>
  </si>
  <si>
    <t>HARTA BERGERAK LAINNYA</t>
  </si>
  <si>
    <t>059</t>
  </si>
  <si>
    <t>TANAH DAN/ATAU BANGUNAN TEMPAT TINGGAL</t>
  </si>
  <si>
    <t>061</t>
  </si>
  <si>
    <t>TANAH DAN/ATAU BANGUNAN TEMPAT USAHA</t>
  </si>
  <si>
    <t>062</t>
  </si>
  <si>
    <t>TANAH ATAU LAHAN UNTUK USAHA (LAHAN PERTANIAN, PERKEBUNAN, PERIKANAN DARAT, DAN SEJENISNYA)</t>
  </si>
  <si>
    <t>063</t>
  </si>
  <si>
    <t>HARTA TIDAK BERGERAK LAINNYA</t>
  </si>
  <si>
    <t>069</t>
  </si>
  <si>
    <t>101</t>
  </si>
  <si>
    <t>KARTU KREDIT</t>
  </si>
  <si>
    <t>102</t>
  </si>
  <si>
    <t>UTANG AFILIASI (PINJAMAN DARI PIHAK YANG MEMILIKI HUBUNGAN ISTIMEWA SEBAGAIMANA DIMAKSUD DALAM PASAL 18 AYAT (4) UNDANG-UNDANG PPh)</t>
  </si>
  <si>
    <t>103</t>
  </si>
  <si>
    <t>SURAT PERNYATAAN HARTA UNTUK PENGAMPUNAN PAJAK</t>
  </si>
  <si>
    <t>PERNYATAAN :</t>
  </si>
  <si>
    <t>PERTAMA</t>
  </si>
  <si>
    <t>KEDUA</t>
  </si>
  <si>
    <t>KETIGA</t>
  </si>
  <si>
    <t>PERHATIAN :</t>
  </si>
  <si>
    <t>- SEBELUM MENGISI BACA DAHULU PETUNJUK PENGISIAN</t>
  </si>
  <si>
    <t>- ISI DENGAN HURUF CETAK/ DIKETIK DENGAN TINTA HITAM</t>
  </si>
  <si>
    <t>- BERI TANDA</t>
  </si>
  <si>
    <t>P</t>
  </si>
  <si>
    <t>DALAM (KOTAK PILIHAN) YANG SESUAI</t>
  </si>
  <si>
    <t>N P W P</t>
  </si>
  <si>
    <t>:</t>
  </si>
  <si>
    <t>NAMA WAJIB PAJAK</t>
  </si>
  <si>
    <t>N I K / S I U P / AKTA PENDIRIAN</t>
  </si>
  <si>
    <t>NOMOR PASPOR</t>
  </si>
  <si>
    <t>ALAMAT TEMPAT TINGGAL/KEDUDUKAN DI INDONESIA</t>
  </si>
  <si>
    <t>ALAMAT TEMPAT TINGGAL/KEDUDUKAN DI LUAR NEGERI</t>
  </si>
  <si>
    <t>JENIS USAHA/PEKERJAAN BEBAS</t>
  </si>
  <si>
    <t>NO. TELEPON/FAKSIMILI</t>
  </si>
  <si>
    <t>NO. HP</t>
  </si>
  <si>
    <t>EMAIL</t>
  </si>
  <si>
    <t>U M K M</t>
  </si>
  <si>
    <t>PEMBUKUAN</t>
  </si>
  <si>
    <t>MENGGUNAKAN KONSULTAN PAJAK</t>
  </si>
  <si>
    <t>NAMA KONSULTAN PAJAK</t>
  </si>
  <si>
    <t>YA</t>
  </si>
  <si>
    <t>TIDAK</t>
  </si>
  <si>
    <t>DIAUDIT</t>
  </si>
  <si>
    <t>TIDAK AUDIT</t>
  </si>
  <si>
    <t>K L U</t>
  </si>
  <si>
    <t>PERIODE</t>
  </si>
  <si>
    <t>URAIAN</t>
  </si>
  <si>
    <t>NILAI (Rp)</t>
  </si>
  <si>
    <t>NILAI HARTA BERSIH DALAM SPT PPh TERAKHIR</t>
  </si>
  <si>
    <t>[ Diisi dari Daftar Rincian Harta dan Utang Huruf B : Total B ]</t>
  </si>
  <si>
    <t>[ Diisi dari Daftar Rincian Harta dan Utang Huruf A : Total A ]</t>
  </si>
  <si>
    <t>FORMULIR</t>
  </si>
  <si>
    <t>A. IDENTITAS</t>
  </si>
  <si>
    <t>B.SPT TAHUNAN</t>
  </si>
  <si>
    <t>C. HARTA BERSIH YANG                           BELUM PERNAH DILAPORKAN DALAM SPT</t>
  </si>
  <si>
    <t>a.</t>
  </si>
  <si>
    <t>b.</t>
  </si>
  <si>
    <t>DPUT UNTUK HARTA BERSIH DI LUAR NEGERI YANG TIDAK DIALIHKAN KE DALAM NEGERI (4)</t>
  </si>
  <si>
    <t>5a</t>
  </si>
  <si>
    <t>5b</t>
  </si>
  <si>
    <t>DASAR PENGENAAN UANG TEBUSAN (DPUT)</t>
  </si>
  <si>
    <t>DASAR PENGENAAN UANG TEBUSAN PADA PERNYATAAN SEBELUMNYA</t>
  </si>
  <si>
    <t>DPUT UNTUK HARTA BERSIH DI DALAM NEGERI DAN HARTA BERSIH DILUAR NEGERI YANG DIALIHKAN KE DALAM NEGERI (2+3)</t>
  </si>
  <si>
    <t>DPUT UNTUK HARTA BERSIH DI DALAM NEGERI DAN HARTA BERSIH DILUAR NEGERI YANG DIALIHKAN KE DALAM NEGERI</t>
  </si>
  <si>
    <t>DPUT UNTUK HARTA BERSIH DI LUAR NEGERI YANG TIDAK DIALIHKAN KE DALAM NEGERI</t>
  </si>
  <si>
    <t>DASAR PENGENAAN UANG TEBUSAN PADA PERNYATAAN INI</t>
  </si>
  <si>
    <t>6a</t>
  </si>
  <si>
    <t>6b</t>
  </si>
  <si>
    <t>7a</t>
  </si>
  <si>
    <t>7b</t>
  </si>
  <si>
    <t>8.</t>
  </si>
  <si>
    <t>PENGHITUNGAN UANG TEBUSAN (TARIF BERDASARKAN PERIODE PELAPORAN PENGAMPUNAN)</t>
  </si>
  <si>
    <t>JUMLAH UANG TEBUSAN (8a + 8b)</t>
  </si>
  <si>
    <t>8a</t>
  </si>
  <si>
    <t>8b</t>
  </si>
  <si>
    <t>8c</t>
  </si>
  <si>
    <t>DPUT UNTUK HARTA BERSIH DI DALAM NEGERI DAN HARTA BERSIH DILUAR NEGERI YANG DIALIHKAN KE DALAM NEGERI (Tarif x 7a)</t>
  </si>
  <si>
    <t>UANG TEBUSAN UNTUK HARTA BERSIH DI DILUAR NEGERI YANG TIDAK DIALIHKAN KE DALAM NEGERI (Tarif x 7b)</t>
  </si>
  <si>
    <t>YANG MASIH HARUS DIBAYAR</t>
  </si>
  <si>
    <t>YANG LEBIH DIBAYAR</t>
  </si>
  <si>
    <t>TANGGAL PEMBAYARAN</t>
  </si>
  <si>
    <t>DIKEMBALIKAN</t>
  </si>
  <si>
    <t>DIPERHITUNGKAN DENGAN KEWAJIBAN PAJAK LAINNYA</t>
  </si>
  <si>
    <t>UANG TEBUSAN YANG LEBIH DIBAYAR MOHON :</t>
  </si>
  <si>
    <t>9.</t>
  </si>
  <si>
    <t>UANG</t>
  </si>
  <si>
    <t>TEBUSAN</t>
  </si>
  <si>
    <t>c.</t>
  </si>
  <si>
    <t>DAFTAR RINCIAN HARTA DAN UTANG</t>
  </si>
  <si>
    <t>BUKTI PEMBAYARAN UANG TEBUSAN</t>
  </si>
  <si>
    <t>BUKTI PELUNASAN TUNGGAKAN PAJAK</t>
  </si>
  <si>
    <t>BUKTI PEMBAYARAN PAJAK YANG BELUM/TIDAK DIBAYARKAN DALAM HAL WAJIB PAJAK DILAKUKAN PEMERIKSAAN BUKTI PERMULAAN ATAU PENYIDIKAN</t>
  </si>
  <si>
    <t>FOTOKOPI SPT PPH TERAKHIR</t>
  </si>
  <si>
    <t>SURAT PERNYATAAN MENGENAI BESARAN PEREDARAN USAHA (UMKM)</t>
  </si>
  <si>
    <t>D. DASAR PENGENAAN UANG TEBUSAN</t>
  </si>
  <si>
    <t>E. UANG TEBUSAN</t>
  </si>
  <si>
    <t>SURAT PERNYATAAN TIDAK MENGALIHKAN HARTA YANG BERADA DAN/ATAU DITEMPATKAN DI DALAM NEGERI KE LUAR WILAYAH NEGARA KESATUAN REPUBLIK INDONESIA</t>
  </si>
  <si>
    <t>SURAT PERNYATAAN MENGALIHKAN DAN MENGINVESTASIKAN HARTA LUAR NEGERI YANG DIALIHKAN KE DALAM NEGERI</t>
  </si>
  <si>
    <t>SURAT PERNYATAAN PENCABUTAN PERMOHONAN (SESUAI PASAL 8 AYAT (3) HURUF F UNDANG-UNDANG TENTANG PENGAMPUNAN PAJAK)</t>
  </si>
  <si>
    <t>SURAT KUASA KHUSUS</t>
  </si>
  <si>
    <t>SURAT PENGAKUAN KEPEMILIKAN HARTA</t>
  </si>
  <si>
    <t>SURAT PENGAKUAN NOMINEE</t>
  </si>
  <si>
    <t>DOKUMEN LAIN</t>
  </si>
  <si>
    <t>F. LAMPIRAN</t>
  </si>
  <si>
    <t>G. PERNYATAAN</t>
  </si>
  <si>
    <t>Dengan ini saya menyatakan bahwa apa yang telah saya ungkapkan dalam Surat Pernyataan ini berserta lampiran-lampirannya adalah benar</t>
  </si>
  <si>
    <t>TANDA TANGAN - CAP PERUSAHAAN</t>
  </si>
  <si>
    <t>WAJIB PAJAK</t>
  </si>
  <si>
    <t>PEMIMPIN TERTINGGI</t>
  </si>
  <si>
    <t>KUASA</t>
  </si>
  <si>
    <t>TANGGAL :</t>
  </si>
  <si>
    <t>NAMA LENGKAP</t>
  </si>
  <si>
    <t>WAJIB PAJAK/PEMIMPIN</t>
  </si>
  <si>
    <t>TERTINGGI/KUASA</t>
  </si>
  <si>
    <t>meterai Rp. 6.000,-</t>
  </si>
  <si>
    <t>[ Diisi dari Daftar Rincian Harta dan Utang Huruf C : Total C ]</t>
  </si>
  <si>
    <t>[ Diisi dari Daftar Rincian Harta dan Utang Huruf D : Total D ]</t>
  </si>
  <si>
    <t>DPUT UNTUK HARTA BERSIH DI DALAM NEGERI DAN HARTA BERSIH DILUAR NEGGERI YANG DIALIHKAN KE DALAM NEGERI (5a - 6a)</t>
  </si>
  <si>
    <t>DPUT UNTUK HARTA BERSIH DI LUAR NEGERI YANG TIDAK DIALIHKAN KE DALAM NEGERI (5b - 6b)</t>
  </si>
  <si>
    <t>SUBTOTAL (A.1)</t>
  </si>
  <si>
    <t>NILAI YANG DILAPORKAN DALAM SPT PPh TERAKHIR</t>
  </si>
  <si>
    <t xml:space="preserve">NILAI YANG DILAPORKAN DALAM SPT PPh TERAKHIR
</t>
  </si>
  <si>
    <t>SUBTOTAL (A.2)</t>
  </si>
  <si>
    <t>TOTAL A=SUBTOTAL (A.1-A.2)</t>
  </si>
  <si>
    <t>SUBTOTAL (B.1)</t>
  </si>
  <si>
    <t>(24)</t>
  </si>
  <si>
    <t>(25)</t>
  </si>
  <si>
    <t>SUBTOTAL (B.2)</t>
  </si>
  <si>
    <t>SUBTOTAL (C.1)</t>
  </si>
  <si>
    <t>SUBTOTAL (C.2)</t>
  </si>
  <si>
    <t>C.2. NILAI UTANG TERKAIT HARTA YANG BELUM PERNAH DILAPORKAN DALAM SPT PPh TERAKHIR</t>
  </si>
  <si>
    <t>SUBTOTAL (D.1)</t>
  </si>
  <si>
    <t>SUBTOTAL (D.2)</t>
  </si>
  <si>
    <t>C. HARTA BERSIH YANG BERADA DI LUAR NEGERI YANG DIALIHKAN KE DALAM NEGERI (REPATRIASI) YANG BELUM DILAPORKAN DALAM SPT PPh TERAKHIR</t>
  </si>
  <si>
    <t>NEGARA *)</t>
  </si>
  <si>
    <t>TOTAL B=SUBTOTAL (B.1-B2)</t>
  </si>
  <si>
    <t>TOTAL C=SUBTOTAL (C.1-C2)</t>
  </si>
  <si>
    <t>TOTAL D=SUBTOTAL (D.1-D.2)</t>
  </si>
  <si>
    <t>E. NILAI  HARTA BERSIH</t>
  </si>
  <si>
    <t>TOTAL</t>
  </si>
  <si>
    <t>NILAI HARTA/ NILAI HARTA BERSIH</t>
  </si>
  <si>
    <t>E.1. TOTAL HARTA = SUBTOTAL (A.1) + SUBTOTAL (B.1) + SUBTOTAL (C.1) + SUBTOTAL (D.1)</t>
  </si>
  <si>
    <t>E.2. TOTAL HARTA BERSIH = TOTAL A + TOTAL B + TOTAL C + TOTAL D</t>
  </si>
  <si>
    <t>Catatan *) : Diisi dengan kode Negara sesuai tabel di bawah ini :</t>
  </si>
  <si>
    <t>Nama Negara</t>
  </si>
  <si>
    <t>Kode</t>
  </si>
  <si>
    <t>Afghanistan</t>
  </si>
  <si>
    <t>AFG</t>
  </si>
  <si>
    <t>Aland Islands</t>
  </si>
  <si>
    <t>ALA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</si>
  <si>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</si>
  <si>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</si>
  <si>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</si>
  <si>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</si>
  <si>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</si>
  <si>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</si>
  <si>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</si>
  <si>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</si>
  <si>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</si>
  <si>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</si>
  <si>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</si>
  <si>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</si>
  <si>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Antarctica.</t>
  </si>
  <si>
    <t>ATA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</si>
  <si>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</si>
  <si>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</si>
  <si>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</si>
  <si>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</si>
  <si>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</si>
  <si>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</si>
  <si>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</si>
  <si>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</si>
  <si>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</si>
  <si>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</si>
  <si>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</si>
  <si>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</si>
  <si>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</si>
  <si>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</si>
  <si>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 (the)</t>
  </si>
  <si>
    <t>EFTS</t>
  </si>
  <si>
    <t>Bahrain</t>
  </si>
  <si>
    <t>BI R</t>
  </si>
  <si>
    <t>Bangladesh</t>
  </si>
  <si>
    <t>BCD</t>
  </si>
  <si>
    <t>Barbados</t>
  </si>
  <si>
    <t>BRB</t>
  </si>
  <si>
    <t>Belarus</t>
  </si>
  <si>
    <t>BLR</t>
  </si>
  <si>
    <t>Belgium</t>
  </si>
  <si>
    <t>EEL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</si>
  <si>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</si>
  <si>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</si>
  <si>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</si>
  <si>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</si>
  <si>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</si>
  <si>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</si>
  <si>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</si>
  <si>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</si>
  <si>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 (Plurinational State of)</t>
  </si>
  <si>
    <t>BOL</t>
  </si>
  <si>
    <t>Bonaire, Sint Eustatius and Saba</t>
  </si>
  <si>
    <t>BES</t>
  </si>
  <si>
    <t>Bosnia and Herzegovina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</si>
  <si>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</si>
  <si>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</si>
  <si>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</si>
  <si>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</si>
  <si>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</si>
  <si>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</si>
  <si>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</si>
  <si>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 (the)</t>
  </si>
  <si>
    <t>IOT</t>
  </si>
  <si>
    <t>Brunei Darussalam</t>
  </si>
  <si>
    <t>BRN</t>
  </si>
  <si>
    <t>Bulgaria</t>
  </si>
  <si>
    <t>BGR</t>
  </si>
  <si>
    <t>Burkina Faso</t>
  </si>
  <si>
    <t>BEA</t>
  </si>
  <si>
    <t>Burundi</t>
  </si>
  <si>
    <t>EDI</t>
  </si>
  <si>
    <t>Cabo Verde</t>
  </si>
  <si>
    <t>CPV</t>
  </si>
  <si>
    <t>Cambodia</t>
  </si>
  <si>
    <t>KHM</t>
  </si>
  <si>
    <t>Cameroon</t>
  </si>
  <si>
    <t>C MR</t>
  </si>
  <si>
    <t>Canada</t>
  </si>
  <si>
    <t>CAN</t>
  </si>
  <si>
    <t>Cayman Islands (the)</t>
  </si>
  <si>
    <t>CYM</t>
  </si>
  <si>
    <t>Central African Republic (the)</t>
  </si>
  <si>
    <t>CAE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</si>
  <si>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</si>
  <si>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</si>
  <si>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</si>
  <si>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</si>
  <si>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</si>
  <si>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</si>
  <si>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</si>
  <si>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</si>
  <si>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 (the)</t>
  </si>
  <si>
    <t>CCK</t>
  </si>
  <si>
    <t>Colombia</t>
  </si>
  <si>
    <t>COL</t>
  </si>
  <si>
    <t>Comoros (the)</t>
  </si>
  <si>
    <t>COM</t>
  </si>
  <si>
    <t>Congo (the Democratic Republic of the)</t>
  </si>
  <si>
    <t>COD</t>
  </si>
  <si>
    <t>Congo (the)</t>
  </si>
  <si>
    <t>COG</t>
  </si>
  <si>
    <t>Cook Islands (the)</t>
  </si>
  <si>
    <t>COK</t>
  </si>
  <si>
    <t>Korea (the Republic of)</t>
  </si>
  <si>
    <t>KOR</t>
  </si>
  <si>
    <t>Korea (the Democratic People's Republic of)</t>
  </si>
  <si>
    <t>PRK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</si>
  <si>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</si>
  <si>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</si>
  <si>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</si>
  <si>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</si>
  <si>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</si>
  <si>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</si>
  <si>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</si>
  <si>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</si>
  <si>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Curacao</t>
  </si>
  <si>
    <t>Denmark</t>
  </si>
  <si>
    <t>DNK</t>
  </si>
  <si>
    <t>Djibouti</t>
  </si>
  <si>
    <t>DJI</t>
  </si>
  <si>
    <t>Dominican Republic (the)</t>
  </si>
  <si>
    <t>DOM</t>
  </si>
  <si>
    <t>Dominica</t>
  </si>
  <si>
    <t>DMA</t>
  </si>
  <si>
    <t>Egypt</t>
  </si>
  <si>
    <t>EGY</t>
  </si>
  <si>
    <t>El Salvador</t>
  </si>
  <si>
    <t>SLV</t>
  </si>
  <si>
    <t>United Arab Emirates (the)</t>
  </si>
  <si>
    <t>ARE</t>
  </si>
  <si>
    <t>Ecuador</t>
  </si>
  <si>
    <t>ECU</t>
  </si>
  <si>
    <t>Eritrea</t>
  </si>
  <si>
    <t>ERI</t>
  </si>
  <si>
    <t>Spain</t>
  </si>
  <si>
    <t>ESP</t>
  </si>
  <si>
    <t>Estonia</t>
  </si>
  <si>
    <t>EST</t>
  </si>
  <si>
    <t>United States of America (the)</t>
  </si>
  <si>
    <t>USA</t>
  </si>
  <si>
    <t>Ethiopia</t>
  </si>
  <si>
    <t>ETH</t>
  </si>
  <si>
    <t>Falkland Islands (the) [Malvinas]</t>
  </si>
  <si>
    <t>FLK</t>
  </si>
  <si>
    <t>Faroe Islands (the)</t>
  </si>
  <si>
    <t>FRO</t>
  </si>
  <si>
    <t>France</t>
  </si>
  <si>
    <t>FRA</t>
  </si>
  <si>
    <t>French Guiana</t>
  </si>
  <si>
    <t>GUF</t>
  </si>
  <si>
    <t>French Polynesia</t>
  </si>
  <si>
    <t>PYF</t>
  </si>
  <si>
    <t>French Southern Territories (the)</t>
  </si>
  <si>
    <t>ATF</t>
  </si>
  <si>
    <t>Gabon</t>
  </si>
  <si>
    <t>GAB</t>
  </si>
  <si>
    <t>Gambia (the)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</si>
  <si>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</si>
  <si>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</si>
  <si>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</si>
  <si>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</si>
  <si>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</si>
  <si>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</si>
  <si>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</si>
  <si>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</si>
  <si>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</si>
  <si>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</si>
  <si>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</si>
  <si>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</si>
  <si>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</si>
  <si>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</si>
  <si>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</si>
  <si>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</si>
  <si>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</si>
  <si>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Guam</t>
  </si>
  <si>
    <t>GUM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</si>
  <si>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</si>
  <si>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</si>
  <si>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</si>
  <si>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</si>
  <si>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</si>
  <si>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</si>
  <si>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</si>
  <si>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</si>
  <si>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</si>
  <si>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</si>
  <si>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</si>
  <si>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</si>
  <si>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 Island and McDonald Islands</t>
  </si>
  <si>
    <t>HMD</t>
  </si>
  <si>
    <t>Holy See (the)</t>
  </si>
  <si>
    <t>VAT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</si>
  <si>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</si>
  <si>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</si>
  <si>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</si>
  <si>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</si>
  <si>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</si>
  <si>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</si>
  <si>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</si>
  <si>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</si>
  <si>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</si>
  <si>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</si>
  <si>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</si>
  <si>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</si>
  <si>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</si>
  <si>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</si>
  <si>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CUW</t>
  </si>
  <si>
    <t>Iraq</t>
  </si>
  <si>
    <t>IRQ</t>
  </si>
  <si>
    <t>Ireland</t>
  </si>
  <si>
    <t>IRL</t>
  </si>
  <si>
    <t>Israel</t>
  </si>
  <si>
    <t>ISR</t>
  </si>
  <si>
    <t>Italy</t>
  </si>
  <si>
    <t>ITA</t>
  </si>
  <si>
    <r>
      <t xml:space="preserve">Cote </t>
    </r>
    <r>
      <rPr>
        <sz val="11.5"/>
        <color indexed="8"/>
        <rFont val="Bookman Old Style"/>
        <family val="1"/>
      </rPr>
      <t>d'Ivoire</t>
    </r>
  </si>
  <si>
    <t>Jamaica</t>
  </si>
  <si>
    <t>JAM</t>
  </si>
  <si>
    <t>Japan</t>
  </si>
  <si>
    <t>JPN</t>
  </si>
  <si>
    <t>Kazakhstan</t>
  </si>
  <si>
    <t>KAZ</t>
  </si>
  <si>
    <t>Jordan</t>
  </si>
  <si>
    <t>JOR</t>
  </si>
  <si>
    <t>Kenya</t>
  </si>
  <si>
    <t>KEN</t>
  </si>
  <si>
    <t>ICOR</t>
  </si>
  <si>
    <t>Kuwait</t>
  </si>
  <si>
    <t>KWT</t>
  </si>
  <si>
    <t>Kyrgyzstan</t>
  </si>
  <si>
    <t>KGZ</t>
  </si>
  <si>
    <t>Lao People's Democratic Republic (the)</t>
  </si>
  <si>
    <t>LAO</t>
  </si>
  <si>
    <t>Lebanon</t>
  </si>
  <si>
    <t>LPN</t>
  </si>
  <si>
    <t>Lesotho</t>
  </si>
  <si>
    <t>LSO</t>
  </si>
  <si>
    <t>Latvia</t>
  </si>
  <si>
    <t>LVA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</si>
  <si>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</si>
  <si>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</si>
  <si>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</si>
  <si>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</si>
  <si>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</si>
  <si>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</si>
  <si>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</si>
  <si>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</si>
  <si>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</si>
  <si>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</si>
  <si>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</t>
  </si>
  <si>
    <t>MAC</t>
  </si>
  <si>
    <t>Madagascar</t>
  </si>
  <si>
    <t>MDG</t>
  </si>
  <si>
    <t>Malawi</t>
  </si>
  <si>
    <t>IVIWI</t>
  </si>
  <si>
    <t>Malaysia</t>
  </si>
  <si>
    <t>MYS</t>
  </si>
  <si>
    <t>Maldives1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</si>
  <si>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</si>
  <si>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</si>
  <si>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</si>
  <si>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</si>
  <si>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</si>
  <si>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</si>
  <si>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</si>
  <si>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</si>
  <si>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</si>
  <si>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</si>
  <si>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</si>
  <si>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Mexico</t>
  </si>
  <si>
    <t>MEX</t>
  </si>
  <si>
    <t>Monaco</t>
  </si>
  <si>
    <t>MCO</t>
  </si>
  <si>
    <t>Mongolia</t>
  </si>
  <si>
    <t>MNG</t>
  </si>
  <si>
    <t>Moldova (the Republic of)</t>
  </si>
  <si>
    <t>MDA</t>
  </si>
  <si>
    <t>Montenegro</t>
  </si>
  <si>
    <t>NINE</t>
  </si>
  <si>
    <t>Montserrat</t>
  </si>
  <si>
    <t>MSR</t>
  </si>
  <si>
    <t>Morocco</t>
  </si>
  <si>
    <t>MAR</t>
  </si>
  <si>
    <t>Mozambique</t>
  </si>
  <si>
    <t>MOZ</t>
  </si>
  <si>
    <t>Oman</t>
  </si>
  <si>
    <t>OMN</t>
  </si>
  <si>
    <t>Namibia</t>
  </si>
  <si>
    <t>NAM</t>
  </si>
  <si>
    <t>Nauru</t>
  </si>
  <si>
    <t>NRU</t>
  </si>
  <si>
    <t>Nepal</t>
  </si>
  <si>
    <t>NPL</t>
  </si>
  <si>
    <t>Netherlands (the)</t>
  </si>
  <si>
    <t>NLD</t>
  </si>
  <si>
    <t>Sint Maarten (Dutch part)</t>
  </si>
  <si>
    <t>SXM</t>
  </si>
  <si>
    <t>New Caledonia</t>
  </si>
  <si>
    <t>NCL</t>
  </si>
  <si>
    <t>Vanuatu</t>
  </si>
  <si>
    <t>VUT</t>
  </si>
  <si>
    <t>New Zealand</t>
  </si>
  <si>
    <t>NZL</t>
  </si>
  <si>
    <t>Nicaragua</t>
  </si>
  <si>
    <t>NIC</t>
  </si>
  <si>
    <t>Niger (the)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</si>
  <si>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</si>
  <si>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</si>
  <si>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</si>
  <si>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</si>
  <si>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</si>
  <si>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</si>
  <si>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</si>
  <si>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</si>
  <si>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</si>
  <si>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Northern Mariana Islands (the)</t>
  </si>
  <si>
    <t>MNP</t>
  </si>
  <si>
    <t>United States Minor Outlying Islands (the)</t>
  </si>
  <si>
    <t>UMI</t>
  </si>
  <si>
    <t>Micronesia (Federated States of)</t>
  </si>
  <si>
    <t>FSM</t>
  </si>
  <si>
    <t>Marshall Islands (the)</t>
  </si>
  <si>
    <t>MHL</t>
  </si>
  <si>
    <t>Palau</t>
  </si>
  <si>
    <t>PLW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</si>
  <si>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</si>
  <si>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</si>
  <si>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</si>
  <si>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</si>
  <si>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</si>
  <si>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</si>
  <si>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</si>
  <si>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</si>
  <si>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</si>
  <si>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</si>
  <si>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 (the)</t>
  </si>
  <si>
    <t>PHL</t>
  </si>
  <si>
    <t>Pitcairn</t>
  </si>
  <si>
    <t>PCN</t>
  </si>
  <si>
    <t>Poland</t>
  </si>
  <si>
    <t>POL</t>
  </si>
  <si>
    <t>Portugal</t>
  </si>
  <si>
    <t>PRT</t>
  </si>
  <si>
    <t>Timor-Leyte</t>
  </si>
  <si>
    <t>TLS</t>
  </si>
  <si>
    <t>Puerto Rico</t>
  </si>
  <si>
    <t>PRI</t>
  </si>
  <si>
    <t>Qatar</t>
  </si>
  <si>
    <t>QAT</t>
  </si>
  <si>
    <t>Reunion</t>
  </si>
  <si>
    <t>REU</t>
  </si>
  <si>
    <t>Romania</t>
  </si>
  <si>
    <t>ROU</t>
  </si>
  <si>
    <t>Russian Federation (the)</t>
  </si>
  <si>
    <t>RUS</t>
  </si>
  <si>
    <t>Rwanda</t>
  </si>
  <si>
    <t>R A</t>
  </si>
  <si>
    <t>Saint Barthelemy</t>
  </si>
  <si>
    <t>BLIVI</t>
  </si>
  <si>
    <t>Saint Helena, Ascension and Tristan da Cunha</t>
  </si>
  <si>
    <t>SHN</t>
  </si>
  <si>
    <t>Saint Kitts and Nevis</t>
  </si>
  <si>
    <t>KNA</t>
  </si>
  <si>
    <t>Saint Lucia</t>
  </si>
  <si>
    <t>LCA</t>
  </si>
  <si>
    <t>Saint Martin (French part)</t>
  </si>
  <si>
    <t>MAF</t>
  </si>
  <si>
    <t>Saint Pierre and Miquelon</t>
  </si>
  <si>
    <t>SPM</t>
  </si>
  <si>
    <t>Saint Vincent and the Grenadines</t>
  </si>
  <si>
    <t>VCT</t>
  </si>
  <si>
    <t>San Marino</t>
  </si>
  <si>
    <t>SMR</t>
  </si>
  <si>
    <t>Sao Tome and Principe</t>
  </si>
  <si>
    <t>STP</t>
  </si>
  <si>
    <t>Saudi Arabia</t>
  </si>
  <si>
    <t>SAU</t>
  </si>
  <si>
    <t>Senegal</t>
  </si>
  <si>
    <t>S 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</si>
  <si>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</si>
  <si>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</si>
  <si>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</si>
  <si>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</si>
  <si>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</si>
  <si>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</si>
  <si>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</si>
  <si>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</si>
  <si>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</si>
  <si>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</si>
  <si>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Viet Nam</t>
  </si>
  <si>
    <t>VNM</t>
  </si>
  <si>
    <t>Slovenia</t>
  </si>
  <si>
    <t>SVN</t>
  </si>
  <si>
    <t>Somalia</t>
  </si>
  <si>
    <t>SOM</t>
  </si>
  <si>
    <t>South Africa</t>
  </si>
  <si>
    <t>ZAF</t>
  </si>
  <si>
    <t>Zimbabwe</t>
  </si>
  <si>
    <t>ZW E</t>
  </si>
  <si>
    <t>South Sudan</t>
  </si>
  <si>
    <t>SSD</t>
  </si>
  <si>
    <t>Sudan (the)</t>
  </si>
  <si>
    <t>SDN</t>
  </si>
  <si>
    <t>Western Sahara*</t>
  </si>
  <si>
    <t>ESH</t>
  </si>
  <si>
    <t>Suriname</t>
  </si>
  <si>
    <t>SUR</t>
  </si>
  <si>
    <t>Svalbard and Jan Mayen</t>
  </si>
  <si>
    <t>SJM</t>
  </si>
  <si>
    <t>Swaziland</t>
  </si>
  <si>
    <t>SWZ</t>
  </si>
  <si>
    <t>Sweden</t>
  </si>
  <si>
    <t>SWE</t>
  </si>
  <si>
    <t>Switzerland</t>
  </si>
  <si>
    <t>CH E</t>
  </si>
  <si>
    <t>Syrian Arab Republic</t>
  </si>
  <si>
    <t>SYR</t>
  </si>
  <si>
    <t>Talikistan</t>
  </si>
  <si>
    <t>TJK</t>
  </si>
  <si>
    <t>Thailand</t>
  </si>
  <si>
    <t>THA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</si>
  <si>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</si>
  <si>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</si>
  <si>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</si>
  <si>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</si>
  <si>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</si>
  <si>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</si>
  <si>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</si>
  <si>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</si>
  <si>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</si>
  <si>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</si>
  <si>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</si>
  <si>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</si>
  <si>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</si>
  <si>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</si>
  <si>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 (the)</t>
  </si>
  <si>
    <t>TCA</t>
  </si>
  <si>
    <t>Tuvalu</t>
  </si>
  <si>
    <t>TUV</t>
  </si>
  <si>
    <t>Uganda</t>
  </si>
  <si>
    <t>UGA</t>
  </si>
  <si>
    <t>Ukrainei</t>
  </si>
  <si>
    <t>UKR</t>
  </si>
  <si>
    <t>United Kingdom of Great Britain and Northern Ireland (the)</t>
  </si>
  <si>
    <t>GBR</t>
  </si>
  <si>
    <t>Uruguay</t>
  </si>
  <si>
    <t>URY</t>
  </si>
  <si>
    <t>Uzbekistan</t>
  </si>
  <si>
    <t>UZB</t>
  </si>
  <si>
    <t>Venezuela (Bolivarian Republic</t>
  </si>
  <si>
    <t>Virgin Islands (British)</t>
  </si>
  <si>
    <t>VGB</t>
  </si>
  <si>
    <t>Virgin Islands U.S.</t>
  </si>
  <si>
    <t>VIR</t>
  </si>
  <si>
    <t>Wallis and Futuna</t>
  </si>
  <si>
    <t>WLF</t>
  </si>
  <si>
    <t>Yemen</t>
  </si>
  <si>
    <t>Zambia</t>
  </si>
  <si>
    <t>ZMB</t>
  </si>
  <si>
    <t>ZWE</t>
  </si>
  <si>
    <t>VEN</t>
  </si>
  <si>
    <t>YEM</t>
  </si>
  <si>
    <t>KELOMPOK</t>
  </si>
  <si>
    <t>Kas dan Setara Kas</t>
  </si>
  <si>
    <t>Piutang</t>
  </si>
  <si>
    <t>Harta Bergerak Lainnya</t>
  </si>
  <si>
    <t>Investasi</t>
  </si>
  <si>
    <t>Alat Transportasi</t>
  </si>
  <si>
    <t>Harta Tidak Bergerak</t>
  </si>
  <si>
    <t>071</t>
  </si>
  <si>
    <t>072</t>
  </si>
  <si>
    <t>073</t>
  </si>
  <si>
    <t>079</t>
  </si>
  <si>
    <t>PATEN</t>
  </si>
  <si>
    <t>ROYALTI</t>
  </si>
  <si>
    <t>MEREK DAGANG</t>
  </si>
  <si>
    <t>HARTA TIDAK BERWUJUD LAINNYA</t>
  </si>
  <si>
    <t>Harta Tidak Berwujud</t>
  </si>
  <si>
    <t>Utang</t>
  </si>
  <si>
    <t>109</t>
  </si>
  <si>
    <t>• SEBELUM MENGISI, BACA DAHULU PETUNJUK PENGISIAN</t>
  </si>
  <si>
    <t>• ISI DENGAN HURUF CETAK/DIKETIK DENGAN TINTA HITAM</t>
  </si>
  <si>
    <t>• BERI TANDA</t>
  </si>
  <si>
    <r>
      <t>N P W P</t>
    </r>
    <r>
      <rPr>
        <sz val="9"/>
        <color indexed="20"/>
        <rFont val="Arial"/>
        <family val="2"/>
      </rPr>
      <t xml:space="preserve"> </t>
    </r>
  </si>
  <si>
    <t xml:space="preserve">JENIS USAHA/PEKERJAAN BEBAS </t>
  </si>
  <si>
    <t xml:space="preserve">EMAIL </t>
  </si>
  <si>
    <t>YA,</t>
  </si>
  <si>
    <t>-</t>
  </si>
  <si>
    <t>TIDAK DIAUDIT</t>
  </si>
  <si>
    <t>B. SPT TAHUNAN</t>
  </si>
  <si>
    <t>NILAI HARTA BERSIH DALAM SPT PPh TERAKHIR
[ Diisi dari Daftar Rincian Harta dan Utang Huruf A : Total A ]</t>
  </si>
  <si>
    <t>C.  HARTA BERSIH YANG BELUM PERNAH DILAPORKAN DALAM SPT</t>
  </si>
  <si>
    <t>NILAI HARTA BERSIH DI DALAM NEGERI 
[ Diisi dari Daftar Rincian Harta dan Utang Huruf B : Total B ]</t>
  </si>
  <si>
    <t>NILAI HARTA BERSIH DI LUAR NEGERI YANG DIALIHKAN KE DALAM NEGERI (REPATRIASI)
[ Diisi dari Daftar Rincian Harta dan Utang Huruf C : Total C ]</t>
  </si>
  <si>
    <t>NILAI HARTA BERSIH DI LUAR NEGERI YANG TIDAK  DIALIHKAN KE DALAM NEGERI (TIDAK REPATRIASI)
[ Diisi dari Daftar Rincian Harta dan Utang Huruf D : Total D ]</t>
  </si>
  <si>
    <t>DPUT UNTUK HARTA BERSIH DI DALAM NEGERI DAN HARTA BERSIH DI LUAR NEGERI YANG DIALIHKAN KE DALAM NEGERI (2 + 3)</t>
  </si>
  <si>
    <t>DPUT UNTUK HARTA BERSIH DI LUAR NEGERI YANG TIDAK DIALIHKAN KE DALAM NEGERI  (4)</t>
  </si>
  <si>
    <t xml:space="preserve">DASAR PENGENAAN UANG TEBUSAN PADA PERNYATAAN SEBELUMNYA </t>
  </si>
  <si>
    <t>DPUT UNTUK HARTA BERSIH DI DALAM NEGERI DAN HARTA BERSIH DI LUAR NEGERI YANG DIALIHKAN KE DALAM NEGERI</t>
  </si>
  <si>
    <t>DPUT UNTUK HARTA BERSIH DI DALAM NEGERI DAN HARTA BERSIH DI LUAR NEGERI YANG DIALIHKAN KE DALAM NEGERI (5a - 6a)</t>
  </si>
  <si>
    <t>UANG TEBUSAN UNTUK HARTA BERSIH DI DALAM NEGERI DAN HARTA BERSIH DI LUAR NEGERI YANG DIALIHKAN KE DALAM NEGERI (Tarif* x 7a)</t>
  </si>
  <si>
    <t>UANG TEBUSAN UNTUK HARTA BERSIH DI LUAR NEGERI YANG TIDAK DIALIHKAN KE DALAM NEGERI 
(Tarif* x 7b)</t>
  </si>
  <si>
    <t xml:space="preserve"> UANG TEBUSAN </t>
  </si>
  <si>
    <t xml:space="preserve">Dengan ini saya menyatakan bahwa apa yang telah saya ungkapkan dalam Surat Pernyataan ini beserta lampiran-lampirannya adalah benar. </t>
  </si>
  <si>
    <r>
      <t>TANGGAL</t>
    </r>
    <r>
      <rPr>
        <b/>
        <vertAlign val="superscript"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:</t>
    </r>
  </si>
  <si>
    <t xml:space="preserve">NAMA LENGKAP </t>
  </si>
  <si>
    <t>meterai Rp6.000</t>
  </si>
  <si>
    <t>WAJIB PAJAK/PEMIMPIN TERTINGGI/KUASA</t>
  </si>
  <si>
    <r>
      <t>NPWP</t>
    </r>
    <r>
      <rPr>
        <b/>
        <vertAlign val="superscript"/>
        <sz val="9"/>
        <color indexed="1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</t>
    </r>
  </si>
  <si>
    <t>Note : Untuk isi di kotak dengan Centrang</t>
  </si>
  <si>
    <t>Ketik Huruf " P " Dengan Huruf Besar</t>
  </si>
  <si>
    <t>Tarif</t>
  </si>
  <si>
    <t>NAMA WAJIB PAJAK  :</t>
  </si>
  <si>
    <t>N P W P                          :</t>
  </si>
  <si>
    <t xml:space="preserve">SURAT PERNYATAAN MENGALIHKAN DAN MENGINVESTASIKAN </t>
  </si>
  <si>
    <t>HARTA TAMBAHAN</t>
  </si>
  <si>
    <t xml:space="preserve">Nama Wajib Pajak </t>
  </si>
  <si>
    <t xml:space="preserve">: </t>
  </si>
  <si>
    <t xml:space="preserve">NPWP </t>
  </si>
  <si>
    <t xml:space="preserve">Alamat </t>
  </si>
  <si>
    <t>Bertindak untuk dan atas nama diri sendiri/wakil dari (hanya diisi dalam hal Wajib Pajak Badan):</t>
  </si>
  <si>
    <t>Dengan ini menyatakan bahwa:</t>
  </si>
  <si>
    <t>paling lambat tanggal 31 Desember 2016/31 Maret 2017.</t>
  </si>
  <si>
    <t>Demikian Surat Pernyataan ini saya buat dengan sebenar-benarnya dan akan saya laksanakan dengan seksama.</t>
  </si>
  <si>
    <t>Wajib Pajak/Wakil</t>
  </si>
  <si>
    <t>Stempel</t>
  </si>
  <si>
    <t>Saya yang bertandatangan di bawah ini :</t>
  </si>
  <si>
    <t>1.</t>
  </si>
  <si>
    <t>Adalah benar saya telah mengajukan Surat Pernyataan Pengampunan Pajak sesuai dengan ketentuan yang ada pada Undang-Undang Nomor 11 Tahun 2016 tentang Pengampunan Pajak.</t>
  </si>
  <si>
    <t>No.</t>
  </si>
  <si>
    <t>Kode Harta</t>
  </si>
  <si>
    <t>Nama Harta</t>
  </si>
  <si>
    <t>Nilai (Dalam Mata Uang Asing)</t>
  </si>
  <si>
    <t>Nilai  (Rp)</t>
  </si>
  <si>
    <t>2.</t>
  </si>
  <si>
    <t>3.</t>
  </si>
  <si>
    <t>4.</t>
  </si>
  <si>
    <t>5.</t>
  </si>
  <si>
    <t xml:space="preserve">Akan menyampaikan Laporan Pengalihan dan Realisasi Investasi Harta Tambahan setiap 6 (enam) bulan selama 3 (tiga) tahun sejak pengalihan Harta. </t>
  </si>
  <si>
    <t>Ttd.</t>
  </si>
  <si>
    <t>..............................................................</t>
  </si>
  <si>
    <t xml:space="preserve">2.   </t>
  </si>
  <si>
    <t>SURAT PERNYATAAN TIDAK MENGALIHKAN HARTA TAMBAHAN YANG TELAH BERADA DI DALAM WILAYAH NEGARA KESATUAN REPUBLIK INDONESIA KE LUAR WILAYAH NEGARA KESATUAN REPUBLIK INDONESIA</t>
  </si>
  <si>
    <t>3 (tiga) tahun sejak menerima Surat Keterangan.</t>
  </si>
  <si>
    <t>SURAT PERNYATAAN MENCABUT PERMOHONAN DAN/ATAU PENGAJUAN</t>
  </si>
  <si>
    <t>Sehubungan dengan penyampaian Surat Pernyataan Pengampunan Pajak, dengan ini saya menyatakan bahwa saya telah mencabut permohonan:</t>
  </si>
  <si>
    <t>pengembalian kelebihan pembayaran pajak atas:</t>
  </si>
  <si>
    <t>SPT … masa/tahun pajak ….;</t>
  </si>
  <si>
    <t>pengurangan atau penghapusan sanksi administrasi dalam Surat Ketetapan Pajak dan/atau Surat Tagihan Pajak yang didalamnya terdapat pokok pajak yang terutang atas:</t>
  </si>
  <si>
    <t xml:space="preserve">SKP nomor …. …dengan nomor BPS …………; </t>
  </si>
  <si>
    <t xml:space="preserve">STP nomor …. …dengan nomor BPS …………; </t>
  </si>
  <si>
    <t>pengurangan atau pembatalan ketetapan pajak yang tidak benar atas:</t>
  </si>
  <si>
    <t xml:space="preserve">SKP nomor ….  dengan nomor BPS …………;  </t>
  </si>
  <si>
    <t xml:space="preserve">STP nomor … dengan nomor BPS …………;    </t>
  </si>
  <si>
    <t>keberatan atas:</t>
  </si>
  <si>
    <t xml:space="preserve">SKP nomor …. dengan nomor BPS …………;   </t>
  </si>
  <si>
    <t xml:space="preserve">Bukti Potong nomor  … dengan nomor BPS…;  </t>
  </si>
  <si>
    <t>pembetulan atas surat ketetapan pajak dan surat keputusan atas:</t>
  </si>
  <si>
    <t xml:space="preserve">........ nomor …. dengan nomor BPS …………;  </t>
  </si>
  <si>
    <t>banding atas:</t>
  </si>
  <si>
    <t xml:space="preserve">SK Keberatan nomor …. dan/atau </t>
  </si>
  <si>
    <t>gugatan atas:</t>
  </si>
  <si>
    <t xml:space="preserve"> ………………….; dan/atau</t>
  </si>
  <si>
    <t xml:space="preserve">peninjauan kembali atas Putusan Banding dan/atau Gugatan nomor …..... </t>
  </si>
  <si>
    <t>Yang telah saya ajukan dan belum diterbitkan Keputusan dan/atau Putusan atas permohonan tersebut.</t>
  </si>
  <si>
    <t>Demikian surat pernyataan ini saya buat dengan sebenarnya. Apabila di kemudian hari ditemukan bahwa pernyataan ini tidak benar, saya siap menerima segala konsekuensinya sesuai dengan peraturan perundangan yang berlaku.</t>
  </si>
  <si>
    <t xml:space="preserve">Jakarta,  tgl </t>
  </si>
  <si>
    <t>SURAT PERNYATAAN BESARAN PEREDARAN USAHA</t>
  </si>
  <si>
    <t>Bertindak untuk dan atas nama diri sendiri/wakil/ kuasa dari (hanya diisi dalam hal Wajib Pajak Badan):</t>
  </si>
  <si>
    <t>Bulan</t>
  </si>
  <si>
    <t>6.</t>
  </si>
  <si>
    <t>7.</t>
  </si>
  <si>
    <t>10.</t>
  </si>
  <si>
    <t>11.</t>
  </si>
  <si>
    <t>12.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</si>
  <si>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</si>
  <si>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</si>
  <si>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</si>
  <si>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</si>
  <si>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</si>
  <si>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</si>
  <si>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</si>
  <si>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</si>
  <si>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</si>
  <si>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</si>
  <si>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</si>
  <si>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</si>
  <si>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Nilai Peredaran Usaha (Rp)</t>
  </si>
  <si>
    <t>adalah benar saya telah mengajukan Surat Pernyataan Harta untuk Pengampunan Pajak sesuai dengan ketentuan yang ada pada Undang-Undang Nomor 11 Tahun 2016 tentang Pengampunan Pajak.</t>
  </si>
  <si>
    <t>Demikian Surat Pernyataan ini saya buat dengan sebenar-benarnya.</t>
  </si>
  <si>
    <t>Investasi sebagaimana dimaksud pada angka 2 dilakukan di dalam wilayah Negara Kesatuan Republik Indonesia dalam jangka waktu paling singkat 3 (tiga) tahun sejak dialihkan dalam bentuk :</t>
  </si>
  <si>
    <t>h. bentuk investasi lainnya yang sah sesuai dengan ketentuan peraturan perundang-undangan.</t>
  </si>
  <si>
    <t>a. surat berharga Negara Republik Indonesia;</t>
  </si>
  <si>
    <t>b. obligasi Badan Usaha Milik Negara;</t>
  </si>
  <si>
    <t>c. obligasi lembaga pembiayaan yang dimiliki oleh Pemerintah;</t>
  </si>
  <si>
    <t>d. investasi keuangan pada Bank Persepsi;</t>
  </si>
  <si>
    <t>e. obligasi perusahaan swasta yang perdagangannya diawasi oleh Otoritas Jasa Keuangan;</t>
  </si>
  <si>
    <t>f. investasi infrastruktur melalui kerja sama Pemerintah dan badan usaha;</t>
  </si>
  <si>
    <t>g. investasi sektor rill berdasarkan prioritas yang ditentukan oleh Pemerintah; dan/atau</t>
  </si>
  <si>
    <t>Nomor</t>
  </si>
  <si>
    <t>Hal</t>
  </si>
  <si>
    <t>Permintaan Informasi Tertulis Mengenai Jumlah Pajak yang Tidak Atau Kurang Dibayar Atau Tidak Seharusnya Dikembalikan</t>
  </si>
  <si>
    <t>Yth Direktur Jenderal Pajak</t>
  </si>
  <si>
    <t>u.p. ............................................</t>
  </si>
  <si>
    <t>....................................................</t>
  </si>
  <si>
    <t>Dengan hormat,</t>
  </si>
  <si>
    <t>Sehubungan dengan pengajuan pengampunan pajak, yang bertanda tangan di bawah ini:</t>
  </si>
  <si>
    <t>Nama</t>
  </si>
  <si>
    <t>Alamat</t>
  </si>
  <si>
    <t>Pekerjaan/Jabatan</t>
  </si>
  <si>
    <t>bertindak untuk dan atas nama Wajib Pajak:</t>
  </si>
  <si>
    <t xml:space="preserve">Demikian surat permohonan ini dibuat dengan kesadaran sendiri tanpa paksaan dari pihak manapun. </t>
  </si>
  <si>
    <t>Atas bantuan dan kerja sama yang diberikan, kami ucapkan terima kasih.</t>
  </si>
  <si>
    <t>(tanda tangan)</t>
  </si>
  <si>
    <t>…(nama Wajib Pajak)…</t>
  </si>
  <si>
    <t>dengan ini mengajukan permintaan informasi secara tertulis mengenai jumlah pajak yang tidak atau kurang dibayar atau tidak seharusnya dikembalikan atas : ...................................................</t>
  </si>
  <si>
    <t>Jakarta, .......................</t>
  </si>
  <si>
    <t>.........................................</t>
  </si>
  <si>
    <t>Untuk WP Badan</t>
  </si>
  <si>
    <t>dan dicetak di KOP Surat</t>
  </si>
  <si>
    <t>Untuk WP Orang Pribadi</t>
  </si>
  <si>
    <t>Lampiran</t>
  </si>
  <si>
    <t xml:space="preserve">Yth. Direktur Jenderal Pajak </t>
  </si>
  <si>
    <t>u.b. Kepala KPP……………………</t>
  </si>
  <si>
    <t xml:space="preserve">………………………...……………… </t>
  </si>
  <si>
    <t>Yang bertandatangan di bawah ini:</t>
  </si>
  <si>
    <t xml:space="preserve">  </t>
  </si>
  <si>
    <t xml:space="preserve"> </t>
  </si>
  <si>
    <t xml:space="preserve">Jabatan </t>
  </si>
  <si>
    <t>Nomor Telepon</t>
  </si>
  <si>
    <t>Bertindak selaku</t>
  </si>
  <si>
    <t>Kuasa</t>
  </si>
  <si>
    <t>dari Wajib Pajak</t>
  </si>
  <si>
    <t>Wajib Pajak/Wakil/Kuasa**)</t>
  </si>
  <si>
    <t xml:space="preserve">…………..………………… </t>
  </si>
  <si>
    <t>Tembusan:</t>
  </si>
  <si>
    <t>Keterangan:</t>
  </si>
  <si>
    <t>Wakil</t>
  </si>
  <si>
    <t xml:space="preserve">Wajib Pajak </t>
  </si>
  <si>
    <t xml:space="preserve">Jakarta, ………………………. </t>
  </si>
  <si>
    <t xml:space="preserve"> yang sesuai.</t>
  </si>
  <si>
    <t xml:space="preserve">3. **) : Diisi salah satu yang sesuai dan dalam hal surat permohonan pencabutan pengajuan keberatan </t>
  </si>
  <si>
    <t>ditandatangani oleh kuasa, harus dilampiri Surat Kuasa Khusus</t>
  </si>
  <si>
    <t>berdasarkan ...........................................................................</t>
  </si>
  <si>
    <t>...........(diisi Jabatan/Kuasa WP).........</t>
  </si>
  <si>
    <t>berdasarkan ........................................................................</t>
  </si>
  <si>
    <t>Jakarta, ...........................</t>
  </si>
  <si>
    <t>bersama ini mengajukan pencabutan atas permohonan dan/atau pengajuan :</t>
  </si>
  <si>
    <t>a.  Nomor dan tanggal BPS</t>
  </si>
  <si>
    <t xml:space="preserve">Perihal </t>
  </si>
  <si>
    <t>b.  Nomor dan tanggal BPS</t>
  </si>
  <si>
    <t>c.  Dan seterusnya.</t>
  </si>
  <si>
    <t>Alasan pencabutan atas permohonan dan/atau pengajuan upaya hukum adalah untuk memenuhi syarat penyampaian Surat Pernyataan Harta untuk Pengampunan Pajak sesuai dengan ketentuan yang ada pada Undang-Undang Nomor 11 Tahun 2016 tentang Pengampunan Pajak.</t>
  </si>
  <si>
    <t>Demikian surat permohonan pencabutan atas permohonan dan/atau pengajuan upaya hukum kami sampaikan untuk dapat disetujui.</t>
  </si>
  <si>
    <t>1.  Direktur Jenderal Pajak;</t>
  </si>
  <si>
    <t xml:space="preserve">2.  Kepala Kanwil DJP ……. </t>
  </si>
  <si>
    <t>1.  Beri tanda X pada</t>
  </si>
  <si>
    <t>2.  *)  : Diisi salah satu yang sesuai.</t>
  </si>
  <si>
    <t>Permohonan Pencabutan atas Permohonan dan/atau Pengajuan Upaya Hukum</t>
  </si>
  <si>
    <t>LAPORAN PENGALIHAN DAN REALISASI INVESTASI HARTA TAMBAHAN</t>
  </si>
  <si>
    <t xml:space="preserve">N P W P </t>
  </si>
  <si>
    <t>LAMPIRAN</t>
  </si>
  <si>
    <t>PERIODE TAHUN KE-</t>
  </si>
  <si>
    <t>(5)</t>
  </si>
  <si>
    <t>NILAI HARTA YANG DIALIHKAN KE DALAM NEGERI (RUPIAH)</t>
  </si>
  <si>
    <t>JENIS INVESTASI</t>
  </si>
  <si>
    <t>NILAI</t>
  </si>
  <si>
    <t>TANGGAL MULAI INVESTASI</t>
  </si>
  <si>
    <t>SUBTOTAL</t>
  </si>
  <si>
    <t>Jakarta, .............................................</t>
  </si>
  <si>
    <t>Ttd/Cap Perusahaan</t>
  </si>
  <si>
    <t>...................Nama yg Ttd......................</t>
  </si>
  <si>
    <t>............Jabatan...........................</t>
  </si>
  <si>
    <t>LAPORAN PENEMPATAN HARTA TAMBAHAN YANG BERADA DI DALAM</t>
  </si>
  <si>
    <t>WILAYAH NEGARA KESATUAN REPUBLIK INDONESIA</t>
  </si>
  <si>
    <t>NILAI HARTA</t>
  </si>
  <si>
    <t>NEGARA</t>
  </si>
  <si>
    <t>Yth. Kepala Kantor Pelayanan Pajak</t>
  </si>
  <si>
    <t>Sehubungan dengan Pasal 15 Undang-Undang Nomor 11 Tahun 2016 tentang Pengampunan Pajak, dengan ini:</t>
  </si>
  <si>
    <t>tanggal</t>
  </si>
  <si>
    <t>Data tanah dan/atau bangunan yang dilakukan pengalihan adalah sebagai berikut:</t>
  </si>
  <si>
    <t xml:space="preserve">NOP </t>
  </si>
  <si>
    <t xml:space="preserve">Atas Nama </t>
  </si>
  <si>
    <t>Untuk melengkapi permohonan memperoleh Surat Keterangan Bebas (SKB), bersama ini dilampirkan dokumen sebagai berikut:</t>
  </si>
  <si>
    <t>Demikian permohonan ini kami sampaikan.</t>
  </si>
  <si>
    <t>Pemohon,</t>
  </si>
  <si>
    <t>.................................................................</t>
  </si>
  <si>
    <t>Nama Wajib Pajak</t>
  </si>
  <si>
    <t>Dst.</t>
  </si>
  <si>
    <t xml:space="preserve">Jenis Harta </t>
  </si>
  <si>
    <t>.............................................</t>
  </si>
  <si>
    <t>fotokopi Surat Pemberitahuan Pajak Terhutang Pajak Bumi dan Bangunan tahun terakhir atas Tanah dan/atau Bangunan yang dibaliknamakan;</t>
  </si>
  <si>
    <t>fotokopi akte jual/beli/hibah atas Tanah dan/atau Bangunan yang dibaliknamakan; dan</t>
  </si>
  <si>
    <t>surat pernyataan kepemilikan Tanah dan/atau Bangunan yang dibaliknamakan yang telah dilegalisasi oleh notaris.</t>
  </si>
  <si>
    <t>fotokopi Surat Keterangan Pengampunan Pajak;</t>
  </si>
  <si>
    <t>..............(nama jelas)..................</t>
  </si>
  <si>
    <t>Jakarta, .........tgl............</t>
  </si>
  <si>
    <t xml:space="preserve"> Nomor</t>
  </si>
  <si>
    <t>mengajukan permohonan untuk memperoleh Surat Keterangan Bebas (SKB) Pajak Penghasilan Atas Penghasilan Dari Pengalihan Hak Atas Tanah dan/atau Bangunan berdasarkan Surat Keterangan Pengampunan Pajak :</t>
  </si>
  <si>
    <t>..............................................</t>
  </si>
  <si>
    <t>mengajukan permohonan untuk memperoleh Surat Keterangan Bebas (SKB) Pajak Penghasilan Atas Penghasilan Dari Pengalihan Hak Atas Saham berdasarkan Surat Keterangan Pengampunan Pajak :</t>
  </si>
  <si>
    <t>Data saham yang dialihan adalah sebagai berikut:</t>
  </si>
  <si>
    <t>Nama Penerbit Saham</t>
  </si>
  <si>
    <t>Jumlah/ Kuantitas</t>
  </si>
  <si>
    <t>fotokopi Surat Keterangan;</t>
  </si>
  <si>
    <t>fotokopi akta pendirian dan akta perubahan dari perusahaan yang dialihkan sahamnya; dan</t>
  </si>
  <si>
    <t>surat pernyataan kepemilikan harta yang telah dilegalisasi oleh notaris.</t>
  </si>
  <si>
    <r>
      <t xml:space="preserve">FORMAT PERMOHONAN SURAT KETERANGAN BEBAS (SKB) PAJAK PENGHASILAN ATAS PENGHASILAN DARI PENGALIHAN HAK </t>
    </r>
    <r>
      <rPr>
        <b/>
        <sz val="10.5"/>
        <color indexed="10"/>
        <rFont val="Bookman Old Style"/>
        <family val="1"/>
      </rPr>
      <t>ATAS SAHAM</t>
    </r>
  </si>
  <si>
    <r>
      <t xml:space="preserve">FORMAT PERMOHONAN SURAT KETERANGAN BEBAS (SKB) PAJAK PENGHASILAN ATAS PENGHASILAN DARI PENGALIHAN HAK </t>
    </r>
    <r>
      <rPr>
        <b/>
        <sz val="10.5"/>
        <color indexed="10"/>
        <rFont val="Bookman Old Style"/>
        <family val="1"/>
      </rPr>
      <t>ATAS TANAH DAN/ATAU BANGUNAN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</si>
</sst>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0_);\(0\)"/>
    <numFmt numFmtId="166" formatCode="[$-421]dd\ mmmm\ yyyy;@"/>
    <numFmt numFmtId="167" formatCode="_(* #,##0.00_);_(* \(#,##0.00\);_(* &quot;-&quot;_);_(@_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5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Wingdings 2"/>
      <family val="1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.5"/>
      <color indexed="8"/>
      <name val="Bookman Old Style"/>
      <family val="1"/>
    </font>
    <font>
      <sz val="11"/>
      <color indexed="8"/>
      <name val="Bookman Old Style"/>
      <family val="1"/>
    </font>
    <font>
      <sz val="12.5"/>
      <color indexed="8"/>
      <name val="Bookman Old Style"/>
      <family val="1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2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5.5"/>
      <name val="Arial"/>
      <family val="2"/>
    </font>
    <font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8"/>
      <color indexed="20"/>
      <name val="Calibri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8"/>
      <color indexed="20"/>
      <name val="Calibri"/>
      <family val="2"/>
    </font>
    <font>
      <sz val="11"/>
      <color indexed="9"/>
      <name val="Wingdings"/>
      <family val="0"/>
    </font>
    <font>
      <b/>
      <sz val="8"/>
      <name val="Calibri"/>
      <family val="2"/>
    </font>
    <font>
      <sz val="10"/>
      <color indexed="20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vertAlign val="superscript"/>
      <sz val="9"/>
      <color indexed="10"/>
      <name val="Arial"/>
      <family val="2"/>
    </font>
    <font>
      <b/>
      <sz val="14"/>
      <name val="Times New Roman"/>
      <family val="1"/>
    </font>
    <font>
      <b/>
      <sz val="12"/>
      <name val="Wingdings 2"/>
      <family val="1"/>
    </font>
    <font>
      <sz val="11"/>
      <color indexed="8"/>
      <name val="Wingdings 2"/>
      <family val="1"/>
    </font>
    <font>
      <b/>
      <sz val="11"/>
      <color indexed="8"/>
      <name val="Wingdings 2"/>
      <family val="1"/>
    </font>
    <font>
      <b/>
      <sz val="11"/>
      <color indexed="9"/>
      <name val="Wingdings"/>
      <family val="0"/>
    </font>
    <font>
      <b/>
      <sz val="11"/>
      <color indexed="8"/>
      <name val="Arial"/>
      <family val="2"/>
    </font>
    <font>
      <b/>
      <sz val="11"/>
      <color indexed="8"/>
      <name val="Wingdings"/>
      <family val="0"/>
    </font>
    <font>
      <b/>
      <sz val="8"/>
      <name val="Wingdings 2"/>
      <family val="1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Calibri"/>
      <family val="2"/>
    </font>
    <font>
      <sz val="10.5"/>
      <color indexed="8"/>
      <name val="Bookman Old Style"/>
      <family val="1"/>
    </font>
    <font>
      <b/>
      <sz val="10.5"/>
      <color indexed="8"/>
      <name val="Bookman Old Style"/>
      <family val="1"/>
    </font>
    <font>
      <b/>
      <sz val="10.5"/>
      <color indexed="10"/>
      <name val="Bookman Old Style"/>
      <family val="1"/>
    </font>
    <font>
      <sz val="8"/>
      <name val="Segoe U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Wingdings 2"/>
      <family val="1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1.5"/>
      <color rgb="FF000000"/>
      <name val="Bookman Old Style"/>
      <family val="1"/>
    </font>
    <font>
      <sz val="11"/>
      <color rgb="FF000000"/>
      <name val="Bookman Old Style"/>
      <family val="1"/>
    </font>
    <font>
      <sz val="12.5"/>
      <color rgb="FF000000"/>
      <name val="Bookman Old Style"/>
      <family val="1"/>
    </font>
    <font>
      <b/>
      <sz val="11"/>
      <color theme="1"/>
      <name val="Wingdings 2"/>
      <family val="1"/>
    </font>
    <font>
      <b/>
      <sz val="11"/>
      <color theme="1"/>
      <name val="Arial"/>
      <family val="2"/>
    </font>
    <font>
      <b/>
      <sz val="11"/>
      <color theme="1"/>
      <name val="Wingdings"/>
      <family val="0"/>
    </font>
    <font>
      <sz val="11"/>
      <color theme="1"/>
      <name val="Wingdings 2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.5"/>
      <color rgb="FF000000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Arial"/>
      <family val="2"/>
    </font>
    <font>
      <b/>
      <sz val="7.5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Bookman Old Style"/>
      <family val="1"/>
    </font>
    <font>
      <b/>
      <sz val="10.5"/>
      <color rgb="FF000000"/>
      <name val="Bookman Old Style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thin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thin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2" fillId="24" borderId="0" applyNumberFormat="0" applyBorder="0" applyAlignment="0" applyProtection="0"/>
    <xf numFmtId="0" fontId="2" fillId="25" borderId="0" applyNumberFormat="0" applyBorder="0" applyAlignment="0" applyProtection="0"/>
    <xf numFmtId="0" fontId="92" fillId="26" borderId="0" applyNumberFormat="0" applyBorder="0" applyAlignment="0" applyProtection="0"/>
    <xf numFmtId="0" fontId="2" fillId="17" borderId="0" applyNumberFormat="0" applyBorder="0" applyAlignment="0" applyProtection="0"/>
    <xf numFmtId="0" fontId="92" fillId="27" borderId="0" applyNumberFormat="0" applyBorder="0" applyAlignment="0" applyProtection="0"/>
    <xf numFmtId="0" fontId="2" fillId="19" borderId="0" applyNumberFormat="0" applyBorder="0" applyAlignment="0" applyProtection="0"/>
    <xf numFmtId="0" fontId="92" fillId="28" borderId="0" applyNumberFormat="0" applyBorder="0" applyAlignment="0" applyProtection="0"/>
    <xf numFmtId="0" fontId="2" fillId="29" borderId="0" applyNumberFormat="0" applyBorder="0" applyAlignment="0" applyProtection="0"/>
    <xf numFmtId="0" fontId="92" fillId="30" borderId="0" applyNumberFormat="0" applyBorder="0" applyAlignment="0" applyProtection="0"/>
    <xf numFmtId="0" fontId="2" fillId="31" borderId="0" applyNumberFormat="0" applyBorder="0" applyAlignment="0" applyProtection="0"/>
    <xf numFmtId="0" fontId="92" fillId="32" borderId="0" applyNumberFormat="0" applyBorder="0" applyAlignment="0" applyProtection="0"/>
    <xf numFmtId="0" fontId="2" fillId="33" borderId="0" applyNumberFormat="0" applyBorder="0" applyAlignment="0" applyProtection="0"/>
    <xf numFmtId="0" fontId="92" fillId="34" borderId="0" applyNumberFormat="0" applyBorder="0" applyAlignment="0" applyProtection="0"/>
    <xf numFmtId="0" fontId="2" fillId="35" borderId="0" applyNumberFormat="0" applyBorder="0" applyAlignment="0" applyProtection="0"/>
    <xf numFmtId="0" fontId="92" fillId="36" borderId="0" applyNumberFormat="0" applyBorder="0" applyAlignment="0" applyProtection="0"/>
    <xf numFmtId="0" fontId="2" fillId="37" borderId="0" applyNumberFormat="0" applyBorder="0" applyAlignment="0" applyProtection="0"/>
    <xf numFmtId="0" fontId="92" fillId="38" borderId="0" applyNumberFormat="0" applyBorder="0" applyAlignment="0" applyProtection="0"/>
    <xf numFmtId="0" fontId="2" fillId="39" borderId="0" applyNumberFormat="0" applyBorder="0" applyAlignment="0" applyProtection="0"/>
    <xf numFmtId="0" fontId="92" fillId="40" borderId="0" applyNumberFormat="0" applyBorder="0" applyAlignment="0" applyProtection="0"/>
    <xf numFmtId="0" fontId="2" fillId="29" borderId="0" applyNumberFormat="0" applyBorder="0" applyAlignment="0" applyProtection="0"/>
    <xf numFmtId="0" fontId="92" fillId="41" borderId="0" applyNumberFormat="0" applyBorder="0" applyAlignment="0" applyProtection="0"/>
    <xf numFmtId="0" fontId="2" fillId="31" borderId="0" applyNumberFormat="0" applyBorder="0" applyAlignment="0" applyProtection="0"/>
    <xf numFmtId="0" fontId="92" fillId="42" borderId="0" applyNumberFormat="0" applyBorder="0" applyAlignment="0" applyProtection="0"/>
    <xf numFmtId="0" fontId="2" fillId="43" borderId="0" applyNumberFormat="0" applyBorder="0" applyAlignment="0" applyProtection="0"/>
    <xf numFmtId="0" fontId="93" fillId="44" borderId="0" applyNumberFormat="0" applyBorder="0" applyAlignment="0" applyProtection="0"/>
    <xf numFmtId="0" fontId="3" fillId="5" borderId="0" applyNumberFormat="0" applyBorder="0" applyAlignment="0" applyProtection="0"/>
    <xf numFmtId="0" fontId="94" fillId="45" borderId="1" applyNumberFormat="0" applyAlignment="0" applyProtection="0"/>
    <xf numFmtId="0" fontId="4" fillId="46" borderId="2" applyNumberFormat="0" applyAlignment="0" applyProtection="0"/>
    <xf numFmtId="0" fontId="95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7" fillId="49" borderId="0" applyNumberFormat="0" applyBorder="0" applyAlignment="0" applyProtection="0"/>
    <xf numFmtId="0" fontId="8" fillId="7" borderId="0" applyNumberFormat="0" applyBorder="0" applyAlignment="0" applyProtection="0"/>
    <xf numFmtId="0" fontId="98" fillId="0" borderId="5" applyNumberFormat="0" applyFill="0" applyAlignment="0" applyProtection="0"/>
    <xf numFmtId="0" fontId="9" fillId="0" borderId="6" applyNumberFormat="0" applyFill="0" applyAlignment="0" applyProtection="0"/>
    <xf numFmtId="0" fontId="99" fillId="0" borderId="7" applyNumberFormat="0" applyFill="0" applyAlignment="0" applyProtection="0"/>
    <xf numFmtId="0" fontId="10" fillId="0" borderId="8" applyNumberFormat="0" applyFill="0" applyAlignment="0" applyProtection="0"/>
    <xf numFmtId="0" fontId="100" fillId="0" borderId="9" applyNumberFormat="0" applyFill="0" applyAlignment="0" applyProtection="0"/>
    <xf numFmtId="0" fontId="11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1" fillId="50" borderId="1" applyNumberFormat="0" applyAlignment="0" applyProtection="0"/>
    <xf numFmtId="0" fontId="12" fillId="13" borderId="2" applyNumberFormat="0" applyAlignment="0" applyProtection="0"/>
    <xf numFmtId="0" fontId="102" fillId="0" borderId="11" applyNumberFormat="0" applyFill="0" applyAlignment="0" applyProtection="0"/>
    <xf numFmtId="0" fontId="13" fillId="0" borderId="12" applyNumberFormat="0" applyFill="0" applyAlignment="0" applyProtection="0"/>
    <xf numFmtId="0" fontId="103" fillId="51" borderId="0" applyNumberFormat="0" applyBorder="0" applyAlignment="0" applyProtection="0"/>
    <xf numFmtId="0" fontId="14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04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6" fillId="0" borderId="17" applyNumberFormat="0" applyFill="0" applyAlignment="0" applyProtection="0"/>
    <xf numFmtId="0" fontId="17" fillId="0" borderId="18" applyNumberFormat="0" applyFill="0" applyAlignment="0" applyProtection="0"/>
    <xf numFmtId="0" fontId="10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0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97">
      <alignment/>
      <protection/>
    </xf>
    <xf numFmtId="0" fontId="0" fillId="55" borderId="19" xfId="99" applyFont="1" applyFill="1" applyBorder="1" applyAlignment="1" quotePrefix="1">
      <alignment horizontal="center" vertical="center"/>
      <protection/>
    </xf>
    <xf numFmtId="0" fontId="0" fillId="55" borderId="20" xfId="99" applyFont="1" applyFill="1" applyBorder="1" applyAlignment="1" quotePrefix="1">
      <alignment horizontal="center" vertical="center"/>
      <protection/>
    </xf>
    <xf numFmtId="0" fontId="0" fillId="0" borderId="0" xfId="97" applyAlignment="1">
      <alignment wrapText="1"/>
      <protection/>
    </xf>
    <xf numFmtId="0" fontId="0" fillId="0" borderId="19" xfId="97" applyBorder="1" applyAlignment="1" quotePrefix="1">
      <alignment horizontal="center" vertical="center" wrapText="1"/>
      <protection/>
    </xf>
    <xf numFmtId="0" fontId="0" fillId="0" borderId="19" xfId="97" applyFill="1" applyBorder="1" applyAlignment="1" quotePrefix="1">
      <alignment horizontal="center" vertical="center" wrapText="1"/>
      <protection/>
    </xf>
    <xf numFmtId="0" fontId="0" fillId="0" borderId="19" xfId="97" applyFont="1" applyBorder="1" applyAlignment="1">
      <alignment horizontal="center" vertical="center" wrapText="1"/>
      <protection/>
    </xf>
    <xf numFmtId="1" fontId="0" fillId="0" borderId="19" xfId="99" applyNumberFormat="1" applyBorder="1" applyAlignment="1">
      <alignment horizontal="center" vertical="center" wrapText="1"/>
      <protection/>
    </xf>
    <xf numFmtId="3" fontId="0" fillId="0" borderId="20" xfId="99" applyNumberFormat="1" applyFill="1" applyBorder="1" applyAlignment="1">
      <alignment horizontal="center" vertical="center" wrapText="1"/>
      <protection/>
    </xf>
    <xf numFmtId="0" fontId="0" fillId="0" borderId="19" xfId="99" applyFont="1" applyBorder="1" applyAlignment="1">
      <alignment horizontal="center" vertical="center" wrapText="1"/>
      <protection/>
    </xf>
    <xf numFmtId="49" fontId="0" fillId="0" borderId="19" xfId="99" applyNumberFormat="1" applyFont="1" applyFill="1" applyBorder="1" applyAlignment="1">
      <alignment horizontal="center" vertical="center" wrapText="1"/>
      <protection/>
    </xf>
    <xf numFmtId="49" fontId="0" fillId="0" borderId="19" xfId="97" applyNumberFormat="1" applyFont="1" applyFill="1" applyBorder="1" applyAlignment="1" quotePrefix="1">
      <alignment horizontal="center" vertical="center" wrapText="1"/>
      <protection/>
    </xf>
    <xf numFmtId="3" fontId="0" fillId="0" borderId="20" xfId="99" applyNumberFormat="1" applyBorder="1" applyAlignment="1">
      <alignment horizontal="center" vertical="center" wrapText="1"/>
      <protection/>
    </xf>
    <xf numFmtId="0" fontId="0" fillId="0" borderId="19" xfId="97" applyFont="1" applyBorder="1" applyAlignment="1" quotePrefix="1">
      <alignment horizontal="center" vertical="center" wrapText="1"/>
      <protection/>
    </xf>
    <xf numFmtId="3" fontId="0" fillId="0" borderId="20" xfId="99" applyNumberFormat="1" applyFont="1" applyBorder="1" applyAlignment="1">
      <alignment horizontal="center" vertical="center" wrapText="1"/>
      <protection/>
    </xf>
    <xf numFmtId="3" fontId="0" fillId="0" borderId="19" xfId="97" applyNumberFormat="1" applyBorder="1" applyAlignment="1" quotePrefix="1">
      <alignment horizontal="center" vertical="center" wrapText="1"/>
      <protection/>
    </xf>
    <xf numFmtId="0" fontId="0" fillId="55" borderId="19" xfId="97" applyFont="1" applyFill="1" applyBorder="1" applyAlignment="1" quotePrefix="1">
      <alignment horizontal="center" vertical="center"/>
      <protection/>
    </xf>
    <xf numFmtId="0" fontId="0" fillId="0" borderId="19" xfId="97" applyBorder="1" applyAlignment="1" quotePrefix="1">
      <alignment horizontal="center" vertical="center"/>
      <protection/>
    </xf>
    <xf numFmtId="1" fontId="0" fillId="0" borderId="19" xfId="99" applyNumberFormat="1" applyFill="1" applyBorder="1" applyAlignment="1">
      <alignment horizontal="center" vertical="center"/>
      <protection/>
    </xf>
    <xf numFmtId="3" fontId="0" fillId="0" borderId="20" xfId="99" applyNumberFormat="1" applyFill="1" applyBorder="1" applyAlignment="1">
      <alignment horizontal="center" vertical="center"/>
      <protection/>
    </xf>
    <xf numFmtId="0" fontId="0" fillId="0" borderId="19" xfId="99" applyFont="1" applyBorder="1" applyAlignment="1">
      <alignment horizontal="center" vertical="center"/>
      <protection/>
    </xf>
    <xf numFmtId="0" fontId="0" fillId="0" borderId="19" xfId="99" applyFont="1" applyFill="1" applyBorder="1" applyAlignment="1">
      <alignment horizontal="center" vertical="center" wrapText="1"/>
      <protection/>
    </xf>
    <xf numFmtId="0" fontId="0" fillId="0" borderId="19" xfId="97" applyFont="1" applyBorder="1" applyAlignment="1" quotePrefix="1">
      <alignment horizontal="center" vertical="center"/>
      <protection/>
    </xf>
    <xf numFmtId="0" fontId="0" fillId="0" borderId="19" xfId="0" applyBorder="1" applyAlignment="1">
      <alignment/>
    </xf>
    <xf numFmtId="0" fontId="0" fillId="0" borderId="19" xfId="97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0" fontId="10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12" fillId="0" borderId="19" xfId="0" applyFont="1" applyBorder="1" applyAlignment="1">
      <alignment horizontal="center" vertical="center"/>
    </xf>
    <xf numFmtId="0" fontId="110" fillId="0" borderId="19" xfId="0" applyFont="1" applyBorder="1" applyAlignment="1">
      <alignment/>
    </xf>
    <xf numFmtId="0" fontId="0" fillId="0" borderId="21" xfId="0" applyBorder="1" applyAlignment="1">
      <alignment/>
    </xf>
    <xf numFmtId="0" fontId="11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0" fillId="0" borderId="21" xfId="0" applyFont="1" applyBorder="1" applyAlignment="1">
      <alignment vertical="center"/>
    </xf>
    <xf numFmtId="0" fontId="1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09" fillId="0" borderId="0" xfId="0" applyFont="1" applyBorder="1" applyAlignment="1">
      <alignment vertical="top"/>
    </xf>
    <xf numFmtId="0" fontId="109" fillId="0" borderId="21" xfId="0" applyFont="1" applyBorder="1" applyAlignment="1">
      <alignment vertical="top"/>
    </xf>
    <xf numFmtId="0" fontId="110" fillId="0" borderId="19" xfId="0" applyFont="1" applyBorder="1" applyAlignment="1">
      <alignment vertical="center"/>
    </xf>
    <xf numFmtId="0" fontId="111" fillId="56" borderId="0" xfId="0" applyFont="1" applyFill="1" applyAlignment="1">
      <alignment/>
    </xf>
    <xf numFmtId="0" fontId="0" fillId="56" borderId="0" xfId="0" applyFill="1" applyAlignment="1">
      <alignment/>
    </xf>
    <xf numFmtId="0" fontId="110" fillId="0" borderId="25" xfId="0" applyFont="1" applyBorder="1" applyAlignment="1">
      <alignment vertical="center"/>
    </xf>
    <xf numFmtId="0" fontId="110" fillId="0" borderId="25" xfId="0" applyFont="1" applyBorder="1" applyAlignment="1">
      <alignment/>
    </xf>
    <xf numFmtId="0" fontId="0" fillId="0" borderId="25" xfId="0" applyBorder="1" applyAlignment="1">
      <alignment/>
    </xf>
    <xf numFmtId="0" fontId="112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10" fillId="0" borderId="0" xfId="0" applyFont="1" applyBorder="1" applyAlignment="1">
      <alignment vertical="center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112" fillId="0" borderId="21" xfId="0" applyFont="1" applyBorder="1" applyAlignment="1">
      <alignment horizontal="center"/>
    </xf>
    <xf numFmtId="0" fontId="112" fillId="0" borderId="2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13" fillId="0" borderId="19" xfId="0" applyFont="1" applyBorder="1" applyAlignment="1">
      <alignment horizontal="center" vertical="center"/>
    </xf>
    <xf numFmtId="0" fontId="114" fillId="0" borderId="19" xfId="0" applyFont="1" applyBorder="1" applyAlignment="1">
      <alignment/>
    </xf>
    <xf numFmtId="0" fontId="114" fillId="0" borderId="0" xfId="0" applyFont="1" applyBorder="1" applyAlignment="1">
      <alignment/>
    </xf>
    <xf numFmtId="0" fontId="110" fillId="0" borderId="0" xfId="0" applyFont="1" applyBorder="1" applyAlignment="1">
      <alignment horizontal="left"/>
    </xf>
    <xf numFmtId="1" fontId="109" fillId="0" borderId="19" xfId="0" applyNumberFormat="1" applyFont="1" applyBorder="1" applyAlignment="1">
      <alignment horizontal="center"/>
    </xf>
    <xf numFmtId="0" fontId="109" fillId="0" borderId="19" xfId="0" applyFont="1" applyBorder="1" applyAlignment="1">
      <alignment/>
    </xf>
    <xf numFmtId="0" fontId="10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09" fillId="0" borderId="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11" fillId="0" borderId="31" xfId="0" applyFont="1" applyBorder="1" applyAlignment="1">
      <alignment/>
    </xf>
    <xf numFmtId="0" fontId="0" fillId="0" borderId="32" xfId="0" applyBorder="1" applyAlignment="1">
      <alignment/>
    </xf>
    <xf numFmtId="0" fontId="111" fillId="0" borderId="33" xfId="0" applyFont="1" applyBorder="1" applyAlignment="1">
      <alignment/>
    </xf>
    <xf numFmtId="0" fontId="112" fillId="0" borderId="0" xfId="0" applyFont="1" applyBorder="1" applyAlignment="1">
      <alignment horizontal="center" vertical="center"/>
    </xf>
    <xf numFmtId="0" fontId="115" fillId="0" borderId="31" xfId="0" applyFont="1" applyBorder="1" applyAlignment="1">
      <alignment/>
    </xf>
    <xf numFmtId="0" fontId="109" fillId="0" borderId="30" xfId="0" applyFont="1" applyBorder="1" applyAlignment="1">
      <alignment/>
    </xf>
    <xf numFmtId="0" fontId="116" fillId="0" borderId="31" xfId="0" applyFont="1" applyBorder="1" applyAlignment="1">
      <alignment/>
    </xf>
    <xf numFmtId="0" fontId="116" fillId="0" borderId="34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0" fontId="0" fillId="0" borderId="35" xfId="0" applyBorder="1" applyAlignment="1">
      <alignment vertical="center"/>
    </xf>
    <xf numFmtId="0" fontId="11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11" fillId="56" borderId="35" xfId="0" applyFont="1" applyFill="1" applyBorder="1" applyAlignment="1">
      <alignment/>
    </xf>
    <xf numFmtId="0" fontId="0" fillId="56" borderId="35" xfId="0" applyFill="1" applyBorder="1" applyAlignment="1">
      <alignment/>
    </xf>
    <xf numFmtId="0" fontId="0" fillId="0" borderId="37" xfId="0" applyBorder="1" applyAlignment="1">
      <alignment/>
    </xf>
    <xf numFmtId="0" fontId="109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116" fillId="0" borderId="31" xfId="0" applyFont="1" applyBorder="1" applyAlignment="1">
      <alignment vertical="top"/>
    </xf>
    <xf numFmtId="0" fontId="114" fillId="0" borderId="31" xfId="0" applyFont="1" applyBorder="1" applyAlignment="1">
      <alignment/>
    </xf>
    <xf numFmtId="0" fontId="110" fillId="0" borderId="31" xfId="0" applyFont="1" applyBorder="1" applyAlignment="1">
      <alignment/>
    </xf>
    <xf numFmtId="0" fontId="114" fillId="0" borderId="31" xfId="0" applyFont="1" applyBorder="1" applyAlignment="1">
      <alignment/>
    </xf>
    <xf numFmtId="1" fontId="0" fillId="0" borderId="31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111" fillId="0" borderId="38" xfId="0" applyFont="1" applyBorder="1" applyAlignment="1">
      <alignment vertical="top"/>
    </xf>
    <xf numFmtId="0" fontId="110" fillId="0" borderId="25" xfId="0" applyFont="1" applyBorder="1" applyAlignment="1">
      <alignment vertical="top"/>
    </xf>
    <xf numFmtId="0" fontId="108" fillId="0" borderId="25" xfId="0" applyFont="1" applyBorder="1" applyAlignment="1" quotePrefix="1">
      <alignment vertical="center"/>
    </xf>
    <xf numFmtId="0" fontId="108" fillId="0" borderId="25" xfId="0" applyFont="1" applyBorder="1" applyAlignment="1">
      <alignment vertical="center"/>
    </xf>
    <xf numFmtId="0" fontId="108" fillId="0" borderId="29" xfId="0" applyFont="1" applyBorder="1" applyAlignment="1">
      <alignment vertical="center"/>
    </xf>
    <xf numFmtId="0" fontId="110" fillId="0" borderId="21" xfId="0" applyFont="1" applyBorder="1" applyAlignment="1">
      <alignment vertical="top"/>
    </xf>
    <xf numFmtId="0" fontId="111" fillId="0" borderId="39" xfId="0" applyFont="1" applyBorder="1" applyAlignment="1">
      <alignment/>
    </xf>
    <xf numFmtId="0" fontId="0" fillId="0" borderId="40" xfId="99" applyFont="1" applyBorder="1" applyAlignment="1">
      <alignment horizontal="center" vertical="center" wrapText="1"/>
      <protection/>
    </xf>
    <xf numFmtId="0" fontId="0" fillId="0" borderId="19" xfId="97" applyBorder="1" applyAlignment="1">
      <alignment wrapText="1"/>
      <protection/>
    </xf>
    <xf numFmtId="3" fontId="0" fillId="0" borderId="19" xfId="99" applyNumberForma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55" borderId="19" xfId="99" applyFont="1" applyFill="1" applyBorder="1" applyAlignment="1" quotePrefix="1">
      <alignment horizontal="center" vertical="center"/>
      <protection/>
    </xf>
    <xf numFmtId="0" fontId="0" fillId="0" borderId="0" xfId="99" applyFont="1" applyAlignment="1">
      <alignment/>
      <protection/>
    </xf>
    <xf numFmtId="0" fontId="0" fillId="0" borderId="0" xfId="99" applyAlignment="1">
      <alignment/>
      <protection/>
    </xf>
    <xf numFmtId="0" fontId="106" fillId="55" borderId="19" xfId="99" applyFont="1" applyFill="1" applyBorder="1" applyAlignment="1">
      <alignment horizontal="center" vertical="center"/>
      <protection/>
    </xf>
    <xf numFmtId="0" fontId="1" fillId="57" borderId="41" xfId="97" applyFont="1" applyFill="1" applyBorder="1" applyAlignment="1">
      <alignment horizontal="center" vertical="center"/>
      <protection/>
    </xf>
    <xf numFmtId="165" fontId="1" fillId="57" borderId="41" xfId="97" applyNumberFormat="1" applyFont="1" applyFill="1" applyBorder="1" applyAlignment="1">
      <alignment horizontal="center" vertical="center"/>
      <protection/>
    </xf>
    <xf numFmtId="0" fontId="1" fillId="57" borderId="42" xfId="97" applyFont="1" applyFill="1" applyBorder="1" applyAlignment="1">
      <alignment horizontal="center" vertical="center"/>
      <protection/>
    </xf>
    <xf numFmtId="0" fontId="106" fillId="55" borderId="19" xfId="97" applyFont="1" applyFill="1" applyBorder="1" applyAlignment="1">
      <alignment horizontal="center" vertical="center"/>
      <protection/>
    </xf>
    <xf numFmtId="0" fontId="106" fillId="0" borderId="19" xfId="99" applyFont="1" applyBorder="1" applyAlignment="1">
      <alignment horizontal="center" vertical="center" wrapText="1"/>
      <protection/>
    </xf>
    <xf numFmtId="0" fontId="106" fillId="0" borderId="19" xfId="97" applyFont="1" applyBorder="1" applyAlignment="1" quotePrefix="1">
      <alignment horizontal="center" vertical="center" wrapText="1"/>
      <protection/>
    </xf>
    <xf numFmtId="3" fontId="106" fillId="0" borderId="19" xfId="97" applyNumberFormat="1" applyFont="1" applyBorder="1" applyAlignment="1" quotePrefix="1">
      <alignment horizontal="center" vertical="center" wrapText="1"/>
      <protection/>
    </xf>
    <xf numFmtId="0" fontId="1" fillId="57" borderId="41" xfId="99" applyFont="1" applyFill="1" applyBorder="1" applyAlignment="1">
      <alignment horizontal="center" vertical="center"/>
      <protection/>
    </xf>
    <xf numFmtId="0" fontId="1" fillId="57" borderId="42" xfId="99" applyFont="1" applyFill="1" applyBorder="1" applyAlignment="1">
      <alignment horizontal="center" vertical="center"/>
      <protection/>
    </xf>
    <xf numFmtId="165" fontId="1" fillId="57" borderId="41" xfId="99" applyNumberFormat="1" applyFont="1" applyFill="1" applyBorder="1" applyAlignment="1">
      <alignment horizontal="center" vertical="center"/>
      <protection/>
    </xf>
    <xf numFmtId="0" fontId="0" fillId="55" borderId="19" xfId="97" applyFont="1" applyFill="1" applyBorder="1" applyAlignment="1" quotePrefix="1">
      <alignment horizontal="center" vertical="center"/>
      <protection/>
    </xf>
    <xf numFmtId="0" fontId="1" fillId="57" borderId="41" xfId="99" applyFont="1" applyFill="1" applyBorder="1" applyAlignment="1" quotePrefix="1">
      <alignment horizontal="center" vertical="center"/>
      <protection/>
    </xf>
    <xf numFmtId="0" fontId="1" fillId="57" borderId="41" xfId="97" applyFont="1" applyFill="1" applyBorder="1" applyAlignment="1" quotePrefix="1">
      <alignment horizontal="center" vertical="center"/>
      <protection/>
    </xf>
    <xf numFmtId="3" fontId="106" fillId="0" borderId="20" xfId="99" applyNumberFormat="1" applyFont="1" applyBorder="1" applyAlignment="1">
      <alignment horizontal="center" vertical="center" wrapText="1"/>
      <protection/>
    </xf>
    <xf numFmtId="0" fontId="106" fillId="0" borderId="0" xfId="97" applyFont="1" applyAlignment="1">
      <alignment wrapText="1"/>
      <protection/>
    </xf>
    <xf numFmtId="3" fontId="106" fillId="0" borderId="20" xfId="99" applyNumberFormat="1" applyFont="1" applyBorder="1" applyAlignment="1">
      <alignment horizontal="right" vertical="center" wrapText="1"/>
      <protection/>
    </xf>
    <xf numFmtId="3" fontId="106" fillId="0" borderId="20" xfId="99" applyNumberFormat="1" applyFont="1" applyFill="1" applyBorder="1" applyAlignment="1">
      <alignment horizontal="right" vertical="center" wrapText="1"/>
      <protection/>
    </xf>
    <xf numFmtId="0" fontId="106" fillId="0" borderId="19" xfId="97" applyFont="1" applyBorder="1" applyAlignment="1">
      <alignment wrapText="1"/>
      <protection/>
    </xf>
    <xf numFmtId="3" fontId="106" fillId="0" borderId="19" xfId="99" applyNumberFormat="1" applyFont="1" applyFill="1" applyBorder="1" applyAlignment="1">
      <alignment horizontal="center" vertical="center" wrapText="1"/>
      <protection/>
    </xf>
    <xf numFmtId="0" fontId="106" fillId="0" borderId="40" xfId="99" applyFont="1" applyBorder="1" applyAlignment="1">
      <alignment horizontal="center" vertical="center" wrapText="1"/>
      <protection/>
    </xf>
    <xf numFmtId="49" fontId="106" fillId="0" borderId="19" xfId="99" applyNumberFormat="1" applyFont="1" applyFill="1" applyBorder="1" applyAlignment="1">
      <alignment horizontal="center" vertical="center" wrapText="1"/>
      <protection/>
    </xf>
    <xf numFmtId="49" fontId="106" fillId="0" borderId="19" xfId="97" applyNumberFormat="1" applyFont="1" applyFill="1" applyBorder="1" applyAlignment="1" quotePrefix="1">
      <alignment horizontal="center" vertical="center" wrapText="1"/>
      <protection/>
    </xf>
    <xf numFmtId="0" fontId="106" fillId="0" borderId="0" xfId="99" applyFont="1" applyAlignment="1">
      <alignment/>
      <protection/>
    </xf>
    <xf numFmtId="0" fontId="106" fillId="0" borderId="0" xfId="99" applyFont="1" applyAlignment="1">
      <alignment horizontal="center"/>
      <protection/>
    </xf>
    <xf numFmtId="0" fontId="106" fillId="0" borderId="0" xfId="99" applyFont="1" applyAlignment="1">
      <alignment horizontal="left"/>
      <protection/>
    </xf>
    <xf numFmtId="0" fontId="0" fillId="0" borderId="0" xfId="97" applyFont="1" applyBorder="1" applyAlignment="1">
      <alignment/>
      <protection/>
    </xf>
    <xf numFmtId="0" fontId="0" fillId="0" borderId="0" xfId="97" applyBorder="1" applyAlignment="1">
      <alignment/>
      <protection/>
    </xf>
    <xf numFmtId="0" fontId="106" fillId="0" borderId="0" xfId="99" applyFont="1" applyBorder="1" applyAlignment="1">
      <alignment/>
      <protection/>
    </xf>
    <xf numFmtId="0" fontId="106" fillId="0" borderId="0" xfId="97" applyFont="1" applyBorder="1" applyAlignment="1">
      <alignment/>
      <protection/>
    </xf>
    <xf numFmtId="0" fontId="106" fillId="0" borderId="0" xfId="97" applyFont="1">
      <alignment/>
      <protection/>
    </xf>
    <xf numFmtId="3" fontId="106" fillId="0" borderId="20" xfId="99" applyNumberFormat="1" applyFont="1" applyFill="1" applyBorder="1" applyAlignment="1">
      <alignment horizontal="center" vertical="center"/>
      <protection/>
    </xf>
    <xf numFmtId="0" fontId="106" fillId="0" borderId="19" xfId="99" applyFont="1" applyBorder="1" applyAlignment="1">
      <alignment horizontal="center" vertical="center"/>
      <protection/>
    </xf>
    <xf numFmtId="0" fontId="106" fillId="0" borderId="19" xfId="99" applyFont="1" applyFill="1" applyBorder="1" applyAlignment="1">
      <alignment horizontal="center" vertical="center" wrapText="1"/>
      <protection/>
    </xf>
    <xf numFmtId="0" fontId="106" fillId="0" borderId="19" xfId="97" applyFont="1" applyBorder="1" applyAlignment="1" quotePrefix="1">
      <alignment horizontal="center" vertical="center"/>
      <protection/>
    </xf>
    <xf numFmtId="0" fontId="117" fillId="0" borderId="0" xfId="99" applyFont="1" applyBorder="1" applyAlignment="1">
      <alignment/>
      <protection/>
    </xf>
    <xf numFmtId="0" fontId="117" fillId="0" borderId="0" xfId="97" applyFont="1">
      <alignment/>
      <protection/>
    </xf>
    <xf numFmtId="0" fontId="118" fillId="0" borderId="0" xfId="99" applyFont="1" applyBorder="1" applyAlignment="1">
      <alignment/>
      <protection/>
    </xf>
    <xf numFmtId="0" fontId="118" fillId="0" borderId="0" xfId="97" applyFont="1">
      <alignment/>
      <protection/>
    </xf>
    <xf numFmtId="0" fontId="117" fillId="0" borderId="0" xfId="97" applyFont="1" applyBorder="1" applyAlignment="1">
      <alignment/>
      <protection/>
    </xf>
    <xf numFmtId="0" fontId="119" fillId="0" borderId="0" xfId="97" applyFont="1">
      <alignment/>
      <protection/>
    </xf>
    <xf numFmtId="0" fontId="117" fillId="0" borderId="0" xfId="99" applyFont="1" applyAlignment="1">
      <alignment/>
      <protection/>
    </xf>
    <xf numFmtId="0" fontId="117" fillId="0" borderId="40" xfId="97" applyNumberFormat="1" applyFont="1" applyFill="1" applyBorder="1" applyAlignment="1" quotePrefix="1">
      <alignment horizontal="right" vertical="center"/>
      <protection/>
    </xf>
    <xf numFmtId="0" fontId="0" fillId="0" borderId="0" xfId="97" applyFont="1">
      <alignment/>
      <protection/>
    </xf>
    <xf numFmtId="0" fontId="118" fillId="0" borderId="40" xfId="97" applyFont="1" applyFill="1" applyBorder="1" applyAlignment="1" quotePrefix="1">
      <alignment horizontal="center" vertical="center"/>
      <protection/>
    </xf>
    <xf numFmtId="0" fontId="120" fillId="0" borderId="43" xfId="0" applyFont="1" applyBorder="1" applyAlignment="1">
      <alignment horizontal="right" vertical="center" wrapText="1"/>
    </xf>
    <xf numFmtId="0" fontId="120" fillId="0" borderId="44" xfId="0" applyFont="1" applyBorder="1" applyAlignment="1">
      <alignment vertical="center" wrapText="1"/>
    </xf>
    <xf numFmtId="0" fontId="120" fillId="0" borderId="44" xfId="0" applyFont="1" applyBorder="1" applyAlignment="1">
      <alignment horizontal="center" vertical="center" wrapText="1"/>
    </xf>
    <xf numFmtId="0" fontId="121" fillId="55" borderId="45" xfId="0" applyFont="1" applyFill="1" applyBorder="1" applyAlignment="1">
      <alignment horizontal="center" vertical="center" wrapText="1"/>
    </xf>
    <xf numFmtId="0" fontId="121" fillId="55" borderId="46" xfId="0" applyFont="1" applyFill="1" applyBorder="1" applyAlignment="1">
      <alignment horizontal="center" vertical="center" wrapText="1"/>
    </xf>
    <xf numFmtId="0" fontId="122" fillId="0" borderId="43" xfId="0" applyFont="1" applyBorder="1" applyAlignment="1">
      <alignment horizontal="center" vertical="center" wrapText="1"/>
    </xf>
    <xf numFmtId="0" fontId="122" fillId="0" borderId="44" xfId="0" applyFont="1" applyBorder="1" applyAlignment="1">
      <alignment vertical="center" wrapText="1"/>
    </xf>
    <xf numFmtId="0" fontId="122" fillId="0" borderId="44" xfId="0" applyFont="1" applyBorder="1" applyAlignment="1">
      <alignment horizontal="center" vertical="center" wrapText="1"/>
    </xf>
    <xf numFmtId="0" fontId="123" fillId="0" borderId="44" xfId="0" applyFont="1" applyBorder="1" applyAlignment="1">
      <alignment vertical="center" wrapText="1"/>
    </xf>
    <xf numFmtId="0" fontId="122" fillId="0" borderId="47" xfId="0" applyFont="1" applyBorder="1" applyAlignment="1">
      <alignment horizontal="center" vertical="center" wrapText="1"/>
    </xf>
    <xf numFmtId="0" fontId="122" fillId="0" borderId="47" xfId="0" applyFont="1" applyBorder="1" applyAlignment="1">
      <alignment vertical="center" wrapText="1"/>
    </xf>
    <xf numFmtId="0" fontId="124" fillId="0" borderId="43" xfId="0" applyFont="1" applyBorder="1" applyAlignment="1">
      <alignment horizontal="center" vertical="center" wrapText="1"/>
    </xf>
    <xf numFmtId="0" fontId="124" fillId="0" borderId="44" xfId="0" applyFont="1" applyBorder="1" applyAlignment="1">
      <alignment vertical="center" wrapText="1"/>
    </xf>
    <xf numFmtId="0" fontId="124" fillId="0" borderId="44" xfId="0" applyFont="1" applyBorder="1" applyAlignment="1">
      <alignment horizontal="right" vertical="center" wrapText="1"/>
    </xf>
    <xf numFmtId="0" fontId="124" fillId="0" borderId="47" xfId="0" applyFont="1" applyBorder="1" applyAlignment="1">
      <alignment vertical="center" wrapText="1"/>
    </xf>
    <xf numFmtId="0" fontId="124" fillId="0" borderId="48" xfId="0" applyFont="1" applyBorder="1" applyAlignment="1">
      <alignment horizontal="left" vertical="center" wrapText="1" indent="1"/>
    </xf>
    <xf numFmtId="0" fontId="124" fillId="0" borderId="44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106" fillId="55" borderId="1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06" fillId="55" borderId="19" xfId="0" applyNumberFormat="1" applyFont="1" applyFill="1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49" fontId="0" fillId="56" borderId="19" xfId="0" applyNumberFormat="1" applyFill="1" applyBorder="1" applyAlignment="1">
      <alignment horizontal="center"/>
    </xf>
    <xf numFmtId="0" fontId="0" fillId="56" borderId="19" xfId="0" applyFill="1" applyBorder="1" applyAlignment="1">
      <alignment/>
    </xf>
    <xf numFmtId="0" fontId="0" fillId="56" borderId="19" xfId="0" applyFill="1" applyBorder="1" applyAlignment="1">
      <alignment horizontal="center"/>
    </xf>
    <xf numFmtId="0" fontId="0" fillId="58" borderId="0" xfId="95" applyFont="1" applyFill="1">
      <alignment/>
      <protection/>
    </xf>
    <xf numFmtId="0" fontId="0" fillId="0" borderId="0" xfId="95" applyFont="1" applyFill="1">
      <alignment/>
      <protection/>
    </xf>
    <xf numFmtId="0" fontId="0" fillId="0" borderId="0" xfId="95" applyFont="1" applyFill="1" applyAlignment="1">
      <alignment horizontal="center"/>
      <protection/>
    </xf>
    <xf numFmtId="0" fontId="0" fillId="0" borderId="0" xfId="95" applyFont="1">
      <alignment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Fill="1" applyBorder="1">
      <alignment/>
      <protection/>
    </xf>
    <xf numFmtId="0" fontId="39" fillId="0" borderId="0" xfId="95" applyFont="1" applyBorder="1" applyAlignment="1">
      <alignment/>
      <protection/>
    </xf>
    <xf numFmtId="0" fontId="40" fillId="0" borderId="49" xfId="95" applyFont="1" applyBorder="1" applyAlignment="1">
      <alignment vertical="center"/>
      <protection/>
    </xf>
    <xf numFmtId="0" fontId="40" fillId="0" borderId="0" xfId="95" applyFont="1" applyBorder="1" applyAlignment="1">
      <alignment horizontal="center" vertical="center"/>
      <protection/>
    </xf>
    <xf numFmtId="0" fontId="41" fillId="0" borderId="0" xfId="95" applyFont="1" applyBorder="1" applyAlignment="1">
      <alignment horizontal="center" vertical="center"/>
      <protection/>
    </xf>
    <xf numFmtId="0" fontId="40" fillId="0" borderId="50" xfId="95" applyFont="1" applyBorder="1" applyAlignment="1">
      <alignment vertical="center"/>
      <protection/>
    </xf>
    <xf numFmtId="0" fontId="42" fillId="0" borderId="0" xfId="95" applyFont="1" applyBorder="1" applyAlignment="1">
      <alignment horizontal="left" vertical="center"/>
      <protection/>
    </xf>
    <xf numFmtId="0" fontId="0" fillId="0" borderId="0" xfId="95" applyFont="1" applyBorder="1" applyAlignment="1">
      <alignment horizontal="center" vertical="center"/>
      <protection/>
    </xf>
    <xf numFmtId="0" fontId="0" fillId="0" borderId="0" xfId="95" applyFont="1" applyBorder="1" applyAlignment="1">
      <alignment vertical="center"/>
      <protection/>
    </xf>
    <xf numFmtId="0" fontId="43" fillId="0" borderId="0" xfId="95" applyFont="1" applyBorder="1" applyAlignment="1">
      <alignment horizontal="center" vertical="center"/>
      <protection/>
    </xf>
    <xf numFmtId="0" fontId="42" fillId="0" borderId="0" xfId="95" applyFont="1" applyBorder="1" applyAlignment="1">
      <alignment vertical="center"/>
      <protection/>
    </xf>
    <xf numFmtId="0" fontId="43" fillId="0" borderId="0" xfId="95" applyFont="1" applyBorder="1" applyAlignment="1">
      <alignment vertical="center"/>
      <protection/>
    </xf>
    <xf numFmtId="0" fontId="44" fillId="0" borderId="0" xfId="95" applyFont="1" applyBorder="1" applyAlignment="1">
      <alignment vertical="center"/>
      <protection/>
    </xf>
    <xf numFmtId="0" fontId="46" fillId="0" borderId="0" xfId="95" applyFont="1" applyBorder="1" applyAlignment="1">
      <alignment horizontal="center" vertical="center"/>
      <protection/>
    </xf>
    <xf numFmtId="0" fontId="0" fillId="0" borderId="0" xfId="95" applyFont="1" applyBorder="1" applyAlignment="1">
      <alignment/>
      <protection/>
    </xf>
    <xf numFmtId="0" fontId="0" fillId="0" borderId="0" xfId="95" applyFont="1" applyBorder="1">
      <alignment/>
      <protection/>
    </xf>
    <xf numFmtId="0" fontId="47" fillId="0" borderId="0" xfId="95" applyFont="1" applyBorder="1" applyAlignment="1">
      <alignment/>
      <protection/>
    </xf>
    <xf numFmtId="0" fontId="48" fillId="0" borderId="0" xfId="95" applyFont="1" applyBorder="1" applyAlignment="1">
      <alignment horizontal="center"/>
      <protection/>
    </xf>
    <xf numFmtId="0" fontId="48" fillId="0" borderId="0" xfId="95" applyFont="1" applyBorder="1" applyAlignment="1">
      <alignment vertical="center"/>
      <protection/>
    </xf>
    <xf numFmtId="0" fontId="39" fillId="0" borderId="0" xfId="95" applyFont="1" applyBorder="1" applyAlignment="1">
      <alignment horizontal="center" vertical="center" textRotation="90"/>
      <protection/>
    </xf>
    <xf numFmtId="0" fontId="49" fillId="0" borderId="0" xfId="95" applyFont="1" applyBorder="1" applyAlignment="1">
      <alignment horizontal="center" vertical="top" wrapText="1"/>
      <protection/>
    </xf>
    <xf numFmtId="0" fontId="49" fillId="0" borderId="50" xfId="95" applyFont="1" applyBorder="1" applyAlignment="1">
      <alignment horizontal="center" vertical="top" wrapText="1"/>
      <protection/>
    </xf>
    <xf numFmtId="0" fontId="39" fillId="0" borderId="51" xfId="95" applyFont="1" applyBorder="1" applyAlignment="1">
      <alignment vertical="center" textRotation="90"/>
      <protection/>
    </xf>
    <xf numFmtId="0" fontId="48" fillId="0" borderId="52" xfId="95" applyFont="1" applyBorder="1" applyAlignment="1">
      <alignment vertical="center"/>
      <protection/>
    </xf>
    <xf numFmtId="0" fontId="48" fillId="0" borderId="52" xfId="95" applyFont="1" applyBorder="1" applyAlignment="1">
      <alignment horizontal="center" vertical="center"/>
      <protection/>
    </xf>
    <xf numFmtId="0" fontId="50" fillId="0" borderId="52" xfId="95" applyFont="1" applyBorder="1" applyAlignment="1">
      <alignment vertical="center"/>
      <protection/>
    </xf>
    <xf numFmtId="0" fontId="47" fillId="0" borderId="52" xfId="95" applyFont="1" applyBorder="1" applyAlignment="1">
      <alignment/>
      <protection/>
    </xf>
    <xf numFmtId="0" fontId="48" fillId="0" borderId="52" xfId="95" applyFont="1" applyBorder="1" applyAlignment="1">
      <alignment horizontal="center"/>
      <protection/>
    </xf>
    <xf numFmtId="0" fontId="39" fillId="0" borderId="52" xfId="95" applyFont="1" applyBorder="1" applyAlignment="1">
      <alignment vertical="center" textRotation="90"/>
      <protection/>
    </xf>
    <xf numFmtId="0" fontId="39" fillId="0" borderId="52" xfId="95" applyFont="1" applyBorder="1" applyAlignment="1">
      <alignment horizontal="left" vertical="top" wrapText="1"/>
      <protection/>
    </xf>
    <xf numFmtId="0" fontId="0" fillId="0" borderId="53" xfId="95" applyFont="1" applyBorder="1" applyAlignment="1">
      <alignment vertical="center"/>
      <protection/>
    </xf>
    <xf numFmtId="0" fontId="0" fillId="0" borderId="0" xfId="95" applyFont="1" applyAlignment="1">
      <alignment vertical="center"/>
      <protection/>
    </xf>
    <xf numFmtId="0" fontId="39" fillId="0" borderId="54" xfId="95" applyFont="1" applyBorder="1" applyAlignment="1">
      <alignment vertical="center" textRotation="90"/>
      <protection/>
    </xf>
    <xf numFmtId="0" fontId="48" fillId="0" borderId="0" xfId="95" applyFont="1" applyBorder="1" applyAlignment="1">
      <alignment horizontal="center" vertical="center"/>
      <protection/>
    </xf>
    <xf numFmtId="0" fontId="50" fillId="0" borderId="0" xfId="95" applyFont="1" applyBorder="1" applyAlignment="1">
      <alignment vertical="center"/>
      <protection/>
    </xf>
    <xf numFmtId="0" fontId="39" fillId="0" borderId="0" xfId="95" applyFont="1" applyBorder="1" applyAlignment="1">
      <alignment vertical="center" textRotation="90"/>
      <protection/>
    </xf>
    <xf numFmtId="0" fontId="0" fillId="0" borderId="50" xfId="95" applyFont="1" applyBorder="1" applyAlignment="1">
      <alignment vertical="center"/>
      <protection/>
    </xf>
    <xf numFmtId="0" fontId="47" fillId="0" borderId="0" xfId="95" applyFont="1" applyBorder="1" applyAlignment="1">
      <alignment horizontal="center"/>
      <protection/>
    </xf>
    <xf numFmtId="0" fontId="51" fillId="0" borderId="0" xfId="95" applyFont="1" applyBorder="1" applyAlignment="1">
      <alignment/>
      <protection/>
    </xf>
    <xf numFmtId="0" fontId="52" fillId="0" borderId="0" xfId="95" applyFont="1" applyBorder="1" applyAlignment="1">
      <alignment/>
      <protection/>
    </xf>
    <xf numFmtId="0" fontId="53" fillId="0" borderId="0" xfId="95" applyFont="1" applyBorder="1" applyAlignment="1">
      <alignment vertical="center"/>
      <protection/>
    </xf>
    <xf numFmtId="0" fontId="39" fillId="0" borderId="0" xfId="95" applyFont="1" applyBorder="1" applyAlignment="1">
      <alignment vertical="top" wrapText="1"/>
      <protection/>
    </xf>
    <xf numFmtId="0" fontId="39" fillId="0" borderId="50" xfId="95" applyFont="1" applyBorder="1" applyAlignment="1">
      <alignment vertical="top" wrapText="1"/>
      <protection/>
    </xf>
    <xf numFmtId="0" fontId="42" fillId="0" borderId="54" xfId="95" applyFont="1" applyBorder="1" applyAlignment="1">
      <alignment horizontal="center" vertical="center" textRotation="90"/>
      <protection/>
    </xf>
    <xf numFmtId="0" fontId="0" fillId="0" borderId="0" xfId="95" applyFont="1" applyBorder="1" applyAlignment="1">
      <alignment horizontal="center"/>
      <protection/>
    </xf>
    <xf numFmtId="0" fontId="49" fillId="0" borderId="55" xfId="95" applyFont="1" applyBorder="1" applyAlignment="1">
      <alignment horizontal="center" vertical="top" wrapText="1"/>
      <protection/>
    </xf>
    <xf numFmtId="0" fontId="49" fillId="0" borderId="56" xfId="95" applyFont="1" applyBorder="1" applyAlignment="1">
      <alignment horizontal="center" vertical="top" wrapText="1"/>
      <protection/>
    </xf>
    <xf numFmtId="0" fontId="54" fillId="0" borderId="56" xfId="95" applyFont="1" applyBorder="1" applyAlignment="1">
      <alignment horizontal="center"/>
      <protection/>
    </xf>
    <xf numFmtId="0" fontId="0" fillId="0" borderId="56" xfId="95" applyFont="1" applyBorder="1">
      <alignment/>
      <protection/>
    </xf>
    <xf numFmtId="0" fontId="55" fillId="0" borderId="56" xfId="95" applyFont="1" applyBorder="1">
      <alignment/>
      <protection/>
    </xf>
    <xf numFmtId="0" fontId="0" fillId="0" borderId="56" xfId="95" applyFont="1" applyBorder="1" applyAlignment="1">
      <alignment horizontal="center"/>
      <protection/>
    </xf>
    <xf numFmtId="0" fontId="42" fillId="0" borderId="56" xfId="95" applyFont="1" applyBorder="1" applyAlignment="1">
      <alignment horizontal="center" vertical="center" textRotation="90"/>
      <protection/>
    </xf>
    <xf numFmtId="0" fontId="49" fillId="0" borderId="49" xfId="95" applyFont="1" applyBorder="1" applyAlignment="1">
      <alignment horizontal="center" vertical="top" wrapText="1"/>
      <protection/>
    </xf>
    <xf numFmtId="0" fontId="56" fillId="0" borderId="0" xfId="95" applyFont="1" applyBorder="1" applyAlignment="1">
      <alignment/>
      <protection/>
    </xf>
    <xf numFmtId="0" fontId="57" fillId="0" borderId="0" xfId="95" applyFont="1" applyBorder="1" applyAlignment="1">
      <alignment horizontal="center"/>
      <protection/>
    </xf>
    <xf numFmtId="0" fontId="58" fillId="0" borderId="0" xfId="95" applyFont="1" applyBorder="1" applyAlignment="1">
      <alignment/>
      <protection/>
    </xf>
    <xf numFmtId="0" fontId="58" fillId="0" borderId="0" xfId="95" applyFont="1" applyBorder="1">
      <alignment/>
      <protection/>
    </xf>
    <xf numFmtId="0" fontId="59" fillId="0" borderId="0" xfId="95" applyFont="1" applyBorder="1" applyAlignment="1">
      <alignment/>
      <protection/>
    </xf>
    <xf numFmtId="0" fontId="59" fillId="0" borderId="57" xfId="95" applyFont="1" applyBorder="1" applyAlignment="1">
      <alignment/>
      <protection/>
    </xf>
    <xf numFmtId="0" fontId="60" fillId="0" borderId="58" xfId="95" applyFont="1" applyBorder="1" applyAlignment="1">
      <alignment horizontal="center" vertical="center"/>
      <protection/>
    </xf>
    <xf numFmtId="0" fontId="60" fillId="0" borderId="0" xfId="95" applyFont="1" applyBorder="1" applyAlignment="1">
      <alignment horizontal="center"/>
      <protection/>
    </xf>
    <xf numFmtId="0" fontId="60" fillId="0" borderId="0" xfId="95" applyFont="1" applyBorder="1" applyAlignment="1">
      <alignment horizontal="center" vertical="center"/>
      <protection/>
    </xf>
    <xf numFmtId="0" fontId="60" fillId="0" borderId="0" xfId="95" applyFont="1" applyBorder="1">
      <alignment/>
      <protection/>
    </xf>
    <xf numFmtId="0" fontId="61" fillId="0" borderId="50" xfId="95" applyFont="1" applyBorder="1">
      <alignment/>
      <protection/>
    </xf>
    <xf numFmtId="0" fontId="60" fillId="0" borderId="0" xfId="95" applyFont="1" applyBorder="1" applyAlignment="1">
      <alignment/>
      <protection/>
    </xf>
    <xf numFmtId="0" fontId="56" fillId="0" borderId="0" xfId="95" applyFont="1" applyFill="1" applyBorder="1" applyAlignment="1">
      <alignment/>
      <protection/>
    </xf>
    <xf numFmtId="0" fontId="57" fillId="0" borderId="0" xfId="95" applyFont="1" applyFill="1" applyBorder="1" applyAlignment="1">
      <alignment horizontal="center"/>
      <protection/>
    </xf>
    <xf numFmtId="0" fontId="57" fillId="0" borderId="0" xfId="95" applyFont="1" applyFill="1" applyBorder="1">
      <alignment/>
      <protection/>
    </xf>
    <xf numFmtId="0" fontId="58" fillId="0" borderId="0" xfId="95" applyFont="1" applyFill="1" applyBorder="1">
      <alignment/>
      <protection/>
    </xf>
    <xf numFmtId="0" fontId="59" fillId="0" borderId="0" xfId="95" applyFont="1" applyFill="1" applyBorder="1" applyAlignment="1">
      <alignment/>
      <protection/>
    </xf>
    <xf numFmtId="0" fontId="59" fillId="0" borderId="57" xfId="95" applyFont="1" applyFill="1" applyBorder="1" applyAlignment="1">
      <alignment/>
      <protection/>
    </xf>
    <xf numFmtId="0" fontId="60" fillId="0" borderId="58" xfId="95" applyFont="1" applyFill="1" applyBorder="1" applyAlignment="1">
      <alignment horizontal="center" vertical="center"/>
      <protection/>
    </xf>
    <xf numFmtId="0" fontId="60" fillId="0" borderId="58" xfId="95" applyFont="1" applyFill="1" applyBorder="1" applyAlignment="1">
      <alignment horizontal="left" vertical="center"/>
      <protection/>
    </xf>
    <xf numFmtId="0" fontId="60" fillId="0" borderId="58" xfId="95" applyFont="1" applyFill="1" applyBorder="1">
      <alignment/>
      <protection/>
    </xf>
    <xf numFmtId="0" fontId="61" fillId="0" borderId="50" xfId="95" applyFont="1" applyFill="1" applyBorder="1">
      <alignment/>
      <protection/>
    </xf>
    <xf numFmtId="0" fontId="57" fillId="0" borderId="0" xfId="95" applyFont="1" applyBorder="1">
      <alignment/>
      <protection/>
    </xf>
    <xf numFmtId="0" fontId="59" fillId="0" borderId="0" xfId="95" applyFont="1" applyBorder="1">
      <alignment/>
      <protection/>
    </xf>
    <xf numFmtId="0" fontId="56" fillId="0" borderId="0" xfId="95" applyFont="1" applyFill="1" applyBorder="1">
      <alignment/>
      <protection/>
    </xf>
    <xf numFmtId="0" fontId="56" fillId="0" borderId="0" xfId="95" applyFont="1" applyFill="1" applyBorder="1" applyAlignment="1">
      <alignment horizontal="center"/>
      <protection/>
    </xf>
    <xf numFmtId="0" fontId="48" fillId="0" borderId="0" xfId="95" applyFont="1" applyFill="1" applyBorder="1">
      <alignment/>
      <protection/>
    </xf>
    <xf numFmtId="0" fontId="45" fillId="0" borderId="0" xfId="95" applyFont="1" applyFill="1" applyBorder="1">
      <alignment/>
      <protection/>
    </xf>
    <xf numFmtId="0" fontId="45" fillId="0" borderId="57" xfId="95" applyFont="1" applyFill="1" applyBorder="1">
      <alignment/>
      <protection/>
    </xf>
    <xf numFmtId="0" fontId="6" fillId="0" borderId="50" xfId="95" applyFont="1" applyFill="1" applyBorder="1">
      <alignment/>
      <protection/>
    </xf>
    <xf numFmtId="0" fontId="56" fillId="0" borderId="0" xfId="95" applyFont="1" applyBorder="1">
      <alignment/>
      <protection/>
    </xf>
    <xf numFmtId="0" fontId="62" fillId="0" borderId="0" xfId="95" applyFont="1" applyBorder="1" applyAlignment="1">
      <alignment horizontal="center"/>
      <protection/>
    </xf>
    <xf numFmtId="0" fontId="59" fillId="0" borderId="57" xfId="95" applyFont="1" applyBorder="1">
      <alignment/>
      <protection/>
    </xf>
    <xf numFmtId="0" fontId="60" fillId="0" borderId="0" xfId="95" applyFont="1" applyBorder="1" applyAlignment="1">
      <alignment horizontal="left" vertical="center"/>
      <protection/>
    </xf>
    <xf numFmtId="0" fontId="60" fillId="0" borderId="0" xfId="95" applyFont="1" applyFill="1" applyBorder="1" applyAlignment="1">
      <alignment horizontal="center" vertical="center"/>
      <protection/>
    </xf>
    <xf numFmtId="0" fontId="60" fillId="0" borderId="0" xfId="95" applyFont="1" applyFill="1" applyBorder="1" applyAlignment="1">
      <alignment horizontal="left" vertical="center"/>
      <protection/>
    </xf>
    <xf numFmtId="0" fontId="56" fillId="0" borderId="0" xfId="95" applyFont="1" applyBorder="1" applyAlignment="1">
      <alignment horizontal="center"/>
      <protection/>
    </xf>
    <xf numFmtId="0" fontId="48" fillId="0" borderId="0" xfId="95" applyFont="1" applyBorder="1">
      <alignment/>
      <protection/>
    </xf>
    <xf numFmtId="0" fontId="45" fillId="0" borderId="0" xfId="95" applyFont="1" applyBorder="1">
      <alignment/>
      <protection/>
    </xf>
    <xf numFmtId="0" fontId="64" fillId="0" borderId="0" xfId="95" applyFont="1" applyBorder="1" applyAlignment="1">
      <alignment horizontal="center"/>
      <protection/>
    </xf>
    <xf numFmtId="0" fontId="6" fillId="0" borderId="0" xfId="95" applyFont="1" applyAlignment="1">
      <alignment horizontal="center"/>
      <protection/>
    </xf>
    <xf numFmtId="0" fontId="6" fillId="0" borderId="0" xfId="95">
      <alignment/>
      <protection/>
    </xf>
    <xf numFmtId="0" fontId="63" fillId="0" borderId="0" xfId="95" applyFont="1" applyBorder="1" applyAlignment="1">
      <alignment horizontal="center" vertical="center"/>
      <protection/>
    </xf>
    <xf numFmtId="0" fontId="56" fillId="0" borderId="0" xfId="95" applyFont="1" applyBorder="1" applyAlignment="1">
      <alignment horizontal="center" vertical="center"/>
      <protection/>
    </xf>
    <xf numFmtId="0" fontId="56" fillId="0" borderId="59" xfId="95" applyFont="1" applyBorder="1" applyAlignment="1">
      <alignment vertical="center"/>
      <protection/>
    </xf>
    <xf numFmtId="0" fontId="56" fillId="0" borderId="0" xfId="95" applyFont="1" applyBorder="1" applyAlignment="1">
      <alignment vertical="center"/>
      <protection/>
    </xf>
    <xf numFmtId="0" fontId="57" fillId="0" borderId="60" xfId="95" applyFont="1" applyBorder="1">
      <alignment/>
      <protection/>
    </xf>
    <xf numFmtId="0" fontId="57" fillId="0" borderId="60" xfId="95" applyFont="1" applyBorder="1" applyAlignment="1">
      <alignment horizontal="center"/>
      <protection/>
    </xf>
    <xf numFmtId="0" fontId="58" fillId="0" borderId="60" xfId="95" applyFont="1" applyBorder="1">
      <alignment/>
      <protection/>
    </xf>
    <xf numFmtId="0" fontId="59" fillId="0" borderId="60" xfId="95" applyFont="1" applyBorder="1">
      <alignment/>
      <protection/>
    </xf>
    <xf numFmtId="0" fontId="59" fillId="0" borderId="60" xfId="95" applyFont="1" applyBorder="1" applyAlignment="1">
      <alignment horizontal="center"/>
      <protection/>
    </xf>
    <xf numFmtId="0" fontId="65" fillId="0" borderId="60" xfId="95" applyFont="1" applyBorder="1">
      <alignment/>
      <protection/>
    </xf>
    <xf numFmtId="0" fontId="61" fillId="0" borderId="61" xfId="95" applyFont="1" applyBorder="1">
      <alignment/>
      <protection/>
    </xf>
    <xf numFmtId="0" fontId="39" fillId="0" borderId="62" xfId="95" applyFont="1" applyBorder="1" applyAlignment="1">
      <alignment horizontal="center" vertical="center" textRotation="90"/>
      <protection/>
    </xf>
    <xf numFmtId="0" fontId="39" fillId="0" borderId="41" xfId="95" applyFont="1" applyBorder="1" applyAlignment="1">
      <alignment horizontal="left" vertical="center" textRotation="90" wrapText="1"/>
      <protection/>
    </xf>
    <xf numFmtId="0" fontId="56" fillId="0" borderId="42" xfId="95" applyFont="1" applyBorder="1" applyAlignment="1">
      <alignment horizontal="center" vertical="center" wrapText="1"/>
      <protection/>
    </xf>
    <xf numFmtId="0" fontId="56" fillId="0" borderId="41" xfId="95" applyFont="1" applyFill="1" applyBorder="1" applyAlignment="1">
      <alignment horizontal="center" vertical="center"/>
      <protection/>
    </xf>
    <xf numFmtId="0" fontId="56" fillId="0" borderId="0" xfId="95" applyFont="1" applyBorder="1" applyAlignment="1">
      <alignment horizontal="center" vertical="top" wrapText="1"/>
      <protection/>
    </xf>
    <xf numFmtId="3" fontId="56" fillId="0" borderId="41" xfId="95" applyNumberFormat="1" applyFont="1" applyFill="1" applyBorder="1" applyAlignment="1">
      <alignment horizontal="center" vertical="center"/>
      <protection/>
    </xf>
    <xf numFmtId="0" fontId="48" fillId="0" borderId="0" xfId="95" applyFont="1">
      <alignment/>
      <protection/>
    </xf>
    <xf numFmtId="0" fontId="56" fillId="0" borderId="63" xfId="95" applyFont="1" applyBorder="1" applyAlignment="1">
      <alignment horizontal="center" vertical="top" wrapText="1"/>
      <protection/>
    </xf>
    <xf numFmtId="3" fontId="56" fillId="0" borderId="41" xfId="95" applyNumberFormat="1" applyFont="1" applyBorder="1" applyAlignment="1">
      <alignment horizontal="center" vertical="center"/>
      <protection/>
    </xf>
    <xf numFmtId="0" fontId="56" fillId="0" borderId="0" xfId="95" applyFont="1" applyBorder="1" applyAlignment="1">
      <alignment horizontal="center" vertical="center" wrapText="1"/>
      <protection/>
    </xf>
    <xf numFmtId="0" fontId="56" fillId="0" borderId="0" xfId="95" applyFont="1" applyBorder="1" applyAlignment="1">
      <alignment horizontal="left" vertical="center" wrapText="1"/>
      <protection/>
    </xf>
    <xf numFmtId="0" fontId="56" fillId="0" borderId="41" xfId="95" applyFont="1" applyBorder="1" applyAlignment="1">
      <alignment horizontal="center" vertical="center"/>
      <protection/>
    </xf>
    <xf numFmtId="0" fontId="39" fillId="0" borderId="60" xfId="95" applyFont="1" applyBorder="1" applyAlignment="1">
      <alignment vertical="top" wrapText="1"/>
      <protection/>
    </xf>
    <xf numFmtId="0" fontId="39" fillId="0" borderId="49" xfId="95" applyFont="1" applyBorder="1" applyAlignment="1">
      <alignment vertical="center" textRotation="90" wrapText="1"/>
      <protection/>
    </xf>
    <xf numFmtId="0" fontId="39" fillId="0" borderId="64" xfId="95" applyFont="1" applyBorder="1" applyAlignment="1">
      <alignment horizontal="left" vertical="center" textRotation="90" wrapText="1"/>
      <protection/>
    </xf>
    <xf numFmtId="0" fontId="56" fillId="0" borderId="64" xfId="95" applyFont="1" applyBorder="1" applyAlignment="1">
      <alignment horizontal="left" vertical="center"/>
      <protection/>
    </xf>
    <xf numFmtId="0" fontId="56" fillId="0" borderId="0" xfId="95" applyFont="1" applyBorder="1" applyAlignment="1">
      <alignment horizontal="left" vertical="center"/>
      <protection/>
    </xf>
    <xf numFmtId="0" fontId="66" fillId="0" borderId="0" xfId="95" applyFont="1" applyBorder="1" applyAlignment="1">
      <alignment horizontal="left" vertical="center"/>
      <protection/>
    </xf>
    <xf numFmtId="0" fontId="66" fillId="0" borderId="0" xfId="95" applyFont="1" applyBorder="1" applyAlignment="1">
      <alignment horizontal="center" vertical="center"/>
      <protection/>
    </xf>
    <xf numFmtId="0" fontId="66" fillId="0" borderId="50" xfId="95" applyFont="1" applyBorder="1" applyAlignment="1">
      <alignment horizontal="left" vertical="center"/>
      <protection/>
    </xf>
    <xf numFmtId="0" fontId="56" fillId="0" borderId="56" xfId="95" applyFont="1" applyBorder="1" applyAlignment="1">
      <alignment horizontal="center" vertical="center" wrapText="1"/>
      <protection/>
    </xf>
    <xf numFmtId="0" fontId="39" fillId="0" borderId="63" xfId="95" applyFont="1" applyBorder="1" applyAlignment="1">
      <alignment vertical="top" wrapText="1"/>
      <protection/>
    </xf>
    <xf numFmtId="0" fontId="56" fillId="0" borderId="60" xfId="95" applyFont="1" applyBorder="1" applyAlignment="1">
      <alignment horizontal="left" vertical="center" wrapText="1"/>
      <protection/>
    </xf>
    <xf numFmtId="0" fontId="56" fillId="0" borderId="65" xfId="95" applyFont="1" applyBorder="1" applyAlignment="1">
      <alignment horizontal="center" vertical="center" wrapText="1"/>
      <protection/>
    </xf>
    <xf numFmtId="0" fontId="56" fillId="0" borderId="65" xfId="95" applyFont="1" applyBorder="1" applyAlignment="1">
      <alignment vertical="center" readingOrder="1"/>
      <protection/>
    </xf>
    <xf numFmtId="0" fontId="39" fillId="0" borderId="0" xfId="95" applyFont="1" applyBorder="1" applyAlignment="1">
      <alignment horizontal="left" vertical="center"/>
      <protection/>
    </xf>
    <xf numFmtId="0" fontId="67" fillId="0" borderId="0" xfId="95" applyFont="1" applyBorder="1" applyAlignment="1">
      <alignment horizontal="left" vertical="center"/>
      <protection/>
    </xf>
    <xf numFmtId="0" fontId="56" fillId="0" borderId="56" xfId="95" applyFont="1" applyBorder="1" applyAlignment="1">
      <alignment horizontal="center" vertical="center" wrapText="1" readingOrder="1"/>
      <protection/>
    </xf>
    <xf numFmtId="0" fontId="56" fillId="0" borderId="0" xfId="95" applyFont="1" applyBorder="1" applyAlignment="1">
      <alignment horizontal="center" vertical="center" wrapText="1" readingOrder="1"/>
      <protection/>
    </xf>
    <xf numFmtId="0" fontId="66" fillId="0" borderId="0" xfId="95" applyFont="1" applyBorder="1">
      <alignment/>
      <protection/>
    </xf>
    <xf numFmtId="0" fontId="56" fillId="0" borderId="59" xfId="95" applyFont="1" applyBorder="1" applyAlignment="1">
      <alignment horizontal="center" vertical="center"/>
      <protection/>
    </xf>
    <xf numFmtId="0" fontId="56" fillId="0" borderId="0" xfId="95" applyFont="1" applyBorder="1" applyAlignment="1">
      <alignment vertical="center" wrapText="1"/>
      <protection/>
    </xf>
    <xf numFmtId="0" fontId="39" fillId="0" borderId="66" xfId="95" applyFont="1" applyBorder="1" applyAlignment="1">
      <alignment horizontal="center" vertical="center"/>
      <protection/>
    </xf>
    <xf numFmtId="0" fontId="39" fillId="0" borderId="67" xfId="95" applyFont="1" applyBorder="1" applyAlignment="1">
      <alignment horizontal="center" vertical="center"/>
      <protection/>
    </xf>
    <xf numFmtId="0" fontId="47" fillId="0" borderId="63" xfId="95" applyFont="1" applyBorder="1" applyAlignment="1">
      <alignment vertical="center" textRotation="90" wrapText="1"/>
      <protection/>
    </xf>
    <xf numFmtId="0" fontId="47" fillId="0" borderId="60" xfId="95" applyFont="1" applyBorder="1" applyAlignment="1">
      <alignment vertical="center" textRotation="90" wrapText="1"/>
      <protection/>
    </xf>
    <xf numFmtId="0" fontId="47" fillId="0" borderId="60" xfId="95" applyFont="1" applyBorder="1" applyAlignment="1">
      <alignment horizontal="center" vertical="center" textRotation="90" wrapText="1"/>
      <protection/>
    </xf>
    <xf numFmtId="0" fontId="48" fillId="0" borderId="60" xfId="95" applyFont="1" applyBorder="1" applyAlignment="1">
      <alignment horizontal="center" vertical="center"/>
      <protection/>
    </xf>
    <xf numFmtId="0" fontId="52" fillId="0" borderId="60" xfId="95" applyFont="1" applyBorder="1" applyAlignment="1">
      <alignment vertical="center" readingOrder="1"/>
      <protection/>
    </xf>
    <xf numFmtId="0" fontId="48" fillId="0" borderId="60" xfId="95" applyFont="1" applyBorder="1" applyAlignment="1">
      <alignment vertical="center"/>
      <protection/>
    </xf>
    <xf numFmtId="0" fontId="48" fillId="0" borderId="60" xfId="95" applyFont="1" applyBorder="1">
      <alignment/>
      <protection/>
    </xf>
    <xf numFmtId="0" fontId="45" fillId="0" borderId="60" xfId="95" applyFont="1" applyBorder="1" applyAlignment="1">
      <alignment/>
      <protection/>
    </xf>
    <xf numFmtId="0" fontId="45" fillId="0" borderId="60" xfId="95" applyFont="1" applyBorder="1" applyAlignment="1">
      <alignment horizontal="center"/>
      <protection/>
    </xf>
    <xf numFmtId="0" fontId="48" fillId="0" borderId="61" xfId="95" applyFont="1" applyBorder="1" applyAlignment="1">
      <alignment vertical="center"/>
      <protection/>
    </xf>
    <xf numFmtId="0" fontId="47" fillId="0" borderId="56" xfId="95" applyFont="1" applyBorder="1" applyAlignment="1">
      <alignment vertical="center" textRotation="90" wrapText="1"/>
      <protection/>
    </xf>
    <xf numFmtId="0" fontId="47" fillId="0" borderId="56" xfId="95" applyFont="1" applyBorder="1" applyAlignment="1">
      <alignment horizontal="center" vertical="center" textRotation="90" wrapText="1"/>
      <protection/>
    </xf>
    <xf numFmtId="0" fontId="53" fillId="0" borderId="56" xfId="95" applyFont="1" applyBorder="1" applyAlignment="1">
      <alignment/>
      <protection/>
    </xf>
    <xf numFmtId="0" fontId="53" fillId="0" borderId="0" xfId="95" applyFont="1" applyBorder="1" applyAlignment="1">
      <alignment/>
      <protection/>
    </xf>
    <xf numFmtId="0" fontId="0" fillId="0" borderId="50" xfId="95" applyFont="1" applyBorder="1" applyAlignment="1">
      <alignment/>
      <protection/>
    </xf>
    <xf numFmtId="0" fontId="47" fillId="0" borderId="0" xfId="95" applyFont="1" applyBorder="1" applyAlignment="1">
      <alignment vertical="center" textRotation="90" wrapText="1"/>
      <protection/>
    </xf>
    <xf numFmtId="0" fontId="56" fillId="0" borderId="0" xfId="95" applyFont="1" applyBorder="1" applyAlignment="1">
      <alignment vertical="center" readingOrder="1"/>
      <protection/>
    </xf>
    <xf numFmtId="0" fontId="56" fillId="0" borderId="0" xfId="95" applyFont="1" applyAlignment="1">
      <alignment vertical="center"/>
      <protection/>
    </xf>
    <xf numFmtId="0" fontId="48" fillId="0" borderId="50" xfId="95" applyFont="1" applyBorder="1" applyAlignment="1">
      <alignment vertical="center"/>
      <protection/>
    </xf>
    <xf numFmtId="0" fontId="48" fillId="0" borderId="0" xfId="95" applyFont="1" applyAlignment="1">
      <alignment vertical="center"/>
      <protection/>
    </xf>
    <xf numFmtId="0" fontId="56" fillId="0" borderId="0" xfId="95" applyFont="1">
      <alignment/>
      <protection/>
    </xf>
    <xf numFmtId="0" fontId="56" fillId="0" borderId="0" xfId="95" applyFont="1" applyBorder="1" applyAlignment="1">
      <alignment vertical="top" wrapText="1" readingOrder="1"/>
      <protection/>
    </xf>
    <xf numFmtId="0" fontId="48" fillId="0" borderId="50" xfId="95" applyFont="1" applyBorder="1" applyAlignment="1">
      <alignment horizontal="center"/>
      <protection/>
    </xf>
    <xf numFmtId="0" fontId="39" fillId="0" borderId="60" xfId="95" applyFont="1" applyBorder="1" applyAlignment="1">
      <alignment horizontal="left" vertical="center"/>
      <protection/>
    </xf>
    <xf numFmtId="0" fontId="56" fillId="0" borderId="60" xfId="95" applyFont="1" applyBorder="1" applyAlignment="1">
      <alignment horizontal="left" vertical="center"/>
      <protection/>
    </xf>
    <xf numFmtId="0" fontId="56" fillId="0" borderId="60" xfId="95" applyFont="1" applyBorder="1" applyAlignment="1">
      <alignment horizontal="center" vertical="center"/>
      <protection/>
    </xf>
    <xf numFmtId="0" fontId="56" fillId="0" borderId="60" xfId="95" applyFont="1" applyBorder="1">
      <alignment/>
      <protection/>
    </xf>
    <xf numFmtId="0" fontId="48" fillId="0" borderId="60" xfId="95" applyFont="1" applyBorder="1" applyAlignment="1">
      <alignment horizontal="left" vertical="center"/>
      <protection/>
    </xf>
    <xf numFmtId="0" fontId="48" fillId="0" borderId="61" xfId="95" applyFont="1" applyBorder="1" applyAlignment="1">
      <alignment horizontal="center" vertical="center"/>
      <protection/>
    </xf>
    <xf numFmtId="0" fontId="68" fillId="0" borderId="50" xfId="96" applyFont="1" applyBorder="1" applyAlignment="1">
      <alignment vertical="top" wrapText="1"/>
      <protection/>
    </xf>
    <xf numFmtId="0" fontId="6" fillId="0" borderId="68" xfId="96" applyBorder="1" applyAlignment="1">
      <alignment horizontal="center"/>
      <protection/>
    </xf>
    <xf numFmtId="0" fontId="6" fillId="0" borderId="66" xfId="96" applyBorder="1" applyAlignment="1">
      <alignment horizontal="center"/>
      <protection/>
    </xf>
    <xf numFmtId="0" fontId="6" fillId="0" borderId="69" xfId="96" applyBorder="1" applyAlignment="1">
      <alignment horizontal="center"/>
      <protection/>
    </xf>
    <xf numFmtId="0" fontId="69" fillId="0" borderId="50" xfId="96" applyFont="1" applyBorder="1" applyAlignment="1">
      <alignment horizontal="left" vertical="top" wrapText="1"/>
      <protection/>
    </xf>
    <xf numFmtId="0" fontId="0" fillId="0" borderId="54" xfId="96" applyFont="1" applyBorder="1">
      <alignment/>
      <protection/>
    </xf>
    <xf numFmtId="0" fontId="39" fillId="0" borderId="0" xfId="96" applyFont="1" applyBorder="1" applyAlignment="1">
      <alignment vertical="center"/>
      <protection/>
    </xf>
    <xf numFmtId="0" fontId="0" fillId="0" borderId="0" xfId="96" applyFont="1" applyBorder="1">
      <alignment/>
      <protection/>
    </xf>
    <xf numFmtId="0" fontId="0" fillId="0" borderId="0" xfId="96" applyFont="1" applyBorder="1" applyAlignment="1">
      <alignment horizontal="center" vertical="center"/>
      <protection/>
    </xf>
    <xf numFmtId="0" fontId="6" fillId="0" borderId="70" xfId="96" applyBorder="1" applyAlignment="1">
      <alignment horizontal="center"/>
      <protection/>
    </xf>
    <xf numFmtId="0" fontId="6" fillId="0" borderId="71" xfId="96" applyBorder="1" applyAlignment="1">
      <alignment horizontal="center"/>
      <protection/>
    </xf>
    <xf numFmtId="0" fontId="6" fillId="0" borderId="0" xfId="96" applyBorder="1" applyAlignment="1">
      <alignment horizontal="center"/>
      <protection/>
    </xf>
    <xf numFmtId="0" fontId="6" fillId="0" borderId="57" xfId="96" applyBorder="1" applyAlignment="1">
      <alignment horizontal="center"/>
      <protection/>
    </xf>
    <xf numFmtId="0" fontId="52" fillId="0" borderId="50" xfId="96" applyFont="1" applyBorder="1" applyAlignment="1">
      <alignment/>
      <protection/>
    </xf>
    <xf numFmtId="0" fontId="52" fillId="0" borderId="0" xfId="96" applyFont="1" applyBorder="1">
      <alignment/>
      <protection/>
    </xf>
    <xf numFmtId="0" fontId="52" fillId="0" borderId="0" xfId="96" applyFont="1" applyBorder="1" applyAlignment="1">
      <alignment horizontal="center"/>
      <protection/>
    </xf>
    <xf numFmtId="0" fontId="0" fillId="0" borderId="0" xfId="96" applyFont="1" applyBorder="1" applyAlignment="1">
      <alignment vertical="center"/>
      <protection/>
    </xf>
    <xf numFmtId="0" fontId="39" fillId="0" borderId="0" xfId="96" applyFont="1" applyBorder="1" applyAlignment="1">
      <alignment horizontal="right" vertical="center"/>
      <protection/>
    </xf>
    <xf numFmtId="0" fontId="6" fillId="0" borderId="59" xfId="96" applyBorder="1" applyAlignment="1">
      <alignment horizontal="center"/>
      <protection/>
    </xf>
    <xf numFmtId="0" fontId="39" fillId="0" borderId="54" xfId="96" applyFont="1" applyBorder="1" applyAlignment="1">
      <alignment vertical="center"/>
      <protection/>
    </xf>
    <xf numFmtId="0" fontId="39" fillId="0" borderId="0" xfId="96" applyFont="1" applyBorder="1" applyAlignment="1">
      <alignment horizontal="center" vertical="center"/>
      <protection/>
    </xf>
    <xf numFmtId="0" fontId="53" fillId="0" borderId="0" xfId="96" applyFont="1" applyBorder="1">
      <alignment/>
      <protection/>
    </xf>
    <xf numFmtId="0" fontId="69" fillId="0" borderId="0" xfId="96" applyFont="1" applyBorder="1">
      <alignment/>
      <protection/>
    </xf>
    <xf numFmtId="0" fontId="68" fillId="0" borderId="0" xfId="96" applyFont="1" applyBorder="1">
      <alignment/>
      <protection/>
    </xf>
    <xf numFmtId="0" fontId="48" fillId="0" borderId="59" xfId="96" applyFont="1" applyBorder="1" applyAlignment="1">
      <alignment horizontal="left"/>
      <protection/>
    </xf>
    <xf numFmtId="0" fontId="39" fillId="0" borderId="57" xfId="96" applyFont="1" applyBorder="1" applyAlignment="1">
      <alignment vertical="center"/>
      <protection/>
    </xf>
    <xf numFmtId="0" fontId="6" fillId="0" borderId="72" xfId="96" applyBorder="1" applyAlignment="1">
      <alignment horizontal="center"/>
      <protection/>
    </xf>
    <xf numFmtId="0" fontId="52" fillId="0" borderId="0" xfId="96" applyFont="1" applyBorder="1" applyAlignment="1">
      <alignment vertical="center"/>
      <protection/>
    </xf>
    <xf numFmtId="0" fontId="52" fillId="0" borderId="63" xfId="96" applyFont="1" applyBorder="1">
      <alignment/>
      <protection/>
    </xf>
    <xf numFmtId="0" fontId="52" fillId="0" borderId="60" xfId="96" applyFont="1" applyBorder="1">
      <alignment/>
      <protection/>
    </xf>
    <xf numFmtId="0" fontId="52" fillId="0" borderId="60" xfId="96" applyFont="1" applyBorder="1" applyAlignment="1">
      <alignment horizontal="center"/>
      <protection/>
    </xf>
    <xf numFmtId="0" fontId="52" fillId="0" borderId="61" xfId="96" applyFont="1" applyBorder="1">
      <alignment/>
      <protection/>
    </xf>
    <xf numFmtId="0" fontId="0" fillId="58" borderId="0" xfId="95" applyFont="1" applyFill="1" applyBorder="1">
      <alignment/>
      <protection/>
    </xf>
    <xf numFmtId="0" fontId="47" fillId="0" borderId="0" xfId="95" applyFont="1" applyBorder="1" applyAlignment="1">
      <alignment horizontal="center" vertical="center" textRotation="90" wrapText="1"/>
      <protection/>
    </xf>
    <xf numFmtId="0" fontId="47" fillId="0" borderId="0" xfId="95" applyFont="1" applyBorder="1" applyAlignment="1">
      <alignment vertical="center" textRotation="90"/>
      <protection/>
    </xf>
    <xf numFmtId="0" fontId="47" fillId="0" borderId="0" xfId="95" applyFont="1" applyBorder="1" applyAlignment="1">
      <alignment horizontal="center" vertical="center" textRotation="90"/>
      <protection/>
    </xf>
    <xf numFmtId="0" fontId="48" fillId="0" borderId="0" xfId="95" applyFont="1" applyBorder="1" applyAlignment="1">
      <alignment horizontal="left" vertical="center"/>
      <protection/>
    </xf>
    <xf numFmtId="0" fontId="56" fillId="0" borderId="0" xfId="95" applyFont="1" applyBorder="1" applyAlignment="1">
      <alignment horizontal="right" vertical="center"/>
      <protection/>
    </xf>
    <xf numFmtId="49" fontId="47" fillId="0" borderId="0" xfId="95" applyNumberFormat="1" applyFont="1" applyBorder="1" applyAlignment="1">
      <alignment vertical="center" textRotation="90" wrapText="1" shrinkToFit="1"/>
      <protection/>
    </xf>
    <xf numFmtId="49" fontId="47" fillId="0" borderId="0" xfId="95" applyNumberFormat="1" applyFont="1" applyBorder="1" applyAlignment="1">
      <alignment horizontal="center" vertical="center" textRotation="90" wrapText="1" shrinkToFit="1"/>
      <protection/>
    </xf>
    <xf numFmtId="0" fontId="48" fillId="0" borderId="0" xfId="95" applyFont="1" applyFill="1" applyBorder="1" applyAlignment="1">
      <alignment horizontal="center" vertical="center"/>
      <protection/>
    </xf>
    <xf numFmtId="0" fontId="48" fillId="0" borderId="0" xfId="95" applyFont="1" applyBorder="1" applyAlignment="1">
      <alignment/>
      <protection/>
    </xf>
    <xf numFmtId="0" fontId="39" fillId="0" borderId="0" xfId="95" applyFont="1" applyBorder="1">
      <alignment/>
      <protection/>
    </xf>
    <xf numFmtId="0" fontId="56" fillId="0" borderId="0" xfId="95" applyFont="1" applyBorder="1" applyAlignment="1">
      <alignment horizontal="right"/>
      <protection/>
    </xf>
    <xf numFmtId="0" fontId="48" fillId="0" borderId="0" xfId="95" applyFont="1" applyBorder="1" applyAlignment="1">
      <alignment horizontal="right"/>
      <protection/>
    </xf>
    <xf numFmtId="0" fontId="48" fillId="0" borderId="0" xfId="95" applyFont="1" applyBorder="1" applyAlignment="1">
      <alignment vertical="center" wrapText="1"/>
      <protection/>
    </xf>
    <xf numFmtId="0" fontId="47" fillId="0" borderId="0" xfId="95" applyFont="1">
      <alignment/>
      <protection/>
    </xf>
    <xf numFmtId="0" fontId="125" fillId="0" borderId="58" xfId="95" applyFont="1" applyBorder="1" applyAlignment="1">
      <alignment horizontal="center" vertical="center"/>
      <protection/>
    </xf>
    <xf numFmtId="0" fontId="44" fillId="0" borderId="0" xfId="95" applyFont="1" applyBorder="1" applyAlignment="1">
      <alignment horizontal="center" vertical="center"/>
      <protection/>
    </xf>
    <xf numFmtId="0" fontId="75" fillId="0" borderId="0" xfId="95" applyFont="1" applyBorder="1" applyAlignment="1">
      <alignment horizontal="center" vertical="center"/>
      <protection/>
    </xf>
    <xf numFmtId="0" fontId="126" fillId="0" borderId="0" xfId="95" applyFont="1" applyBorder="1" applyAlignment="1">
      <alignment horizontal="center" vertical="center"/>
      <protection/>
    </xf>
    <xf numFmtId="0" fontId="127" fillId="0" borderId="0" xfId="95" applyFont="1" applyBorder="1" applyAlignment="1">
      <alignment horizontal="center" vertical="center"/>
      <protection/>
    </xf>
    <xf numFmtId="0" fontId="72" fillId="0" borderId="19" xfId="95" applyFont="1" applyBorder="1" applyAlignment="1">
      <alignment horizontal="center"/>
      <protection/>
    </xf>
    <xf numFmtId="0" fontId="128" fillId="0" borderId="19" xfId="95" applyFont="1" applyBorder="1">
      <alignment/>
      <protection/>
    </xf>
    <xf numFmtId="0" fontId="72" fillId="0" borderId="58" xfId="95" applyFont="1" applyBorder="1" applyAlignment="1">
      <alignment horizontal="center" vertical="center"/>
      <protection/>
    </xf>
    <xf numFmtId="0" fontId="78" fillId="0" borderId="73" xfId="95" applyFont="1" applyBorder="1" applyAlignment="1">
      <alignment horizontal="center"/>
      <protection/>
    </xf>
    <xf numFmtId="0" fontId="40" fillId="0" borderId="58" xfId="95" applyFont="1" applyBorder="1" applyAlignment="1">
      <alignment horizontal="center" vertical="center" wrapText="1"/>
      <protection/>
    </xf>
    <xf numFmtId="0" fontId="129" fillId="0" borderId="58" xfId="96" applyFont="1" applyBorder="1" applyAlignment="1">
      <alignment horizontal="center" vertical="center"/>
      <protection/>
    </xf>
    <xf numFmtId="0" fontId="129" fillId="0" borderId="0" xfId="96" applyFont="1" applyBorder="1" applyAlignment="1">
      <alignment horizontal="center" vertical="center"/>
      <protection/>
    </xf>
    <xf numFmtId="0" fontId="129" fillId="59" borderId="58" xfId="96" applyFont="1" applyFill="1" applyBorder="1" applyAlignment="1">
      <alignment horizontal="center" vertical="center"/>
      <protection/>
    </xf>
    <xf numFmtId="0" fontId="80" fillId="0" borderId="58" xfId="96" applyFont="1" applyBorder="1" applyAlignment="1">
      <alignment horizontal="center"/>
      <protection/>
    </xf>
    <xf numFmtId="0" fontId="80" fillId="0" borderId="58" xfId="96" applyFont="1" applyBorder="1">
      <alignment/>
      <protection/>
    </xf>
    <xf numFmtId="0" fontId="129" fillId="59" borderId="58" xfId="96" applyFont="1" applyFill="1" applyBorder="1" applyAlignment="1">
      <alignment horizontal="center" vertical="center"/>
      <protection/>
    </xf>
    <xf numFmtId="0" fontId="129" fillId="59" borderId="0" xfId="96" applyFont="1" applyFill="1" applyBorder="1" applyAlignment="1">
      <alignment horizontal="center" vertical="center"/>
      <protection/>
    </xf>
    <xf numFmtId="9" fontId="48" fillId="0" borderId="0" xfId="95" applyNumberFormat="1" applyFont="1">
      <alignment/>
      <protection/>
    </xf>
    <xf numFmtId="9" fontId="48" fillId="0" borderId="19" xfId="105" applyFont="1" applyBorder="1" applyAlignment="1">
      <alignment horizontal="center" vertical="center"/>
    </xf>
    <xf numFmtId="1" fontId="80" fillId="0" borderId="58" xfId="95" applyNumberFormat="1" applyFont="1" applyBorder="1" applyAlignment="1">
      <alignment horizontal="center"/>
      <protection/>
    </xf>
    <xf numFmtId="0" fontId="106" fillId="0" borderId="0" xfId="99" applyFont="1" applyAlignment="1">
      <alignment horizontal="left"/>
      <protection/>
    </xf>
    <xf numFmtId="0" fontId="16" fillId="0" borderId="0" xfId="108" applyAlignment="1">
      <alignment horizontal="center"/>
    </xf>
    <xf numFmtId="0" fontId="120" fillId="0" borderId="0" xfId="0" applyFont="1" applyAlignment="1">
      <alignment horizontal="justify" vertical="center"/>
    </xf>
    <xf numFmtId="0" fontId="120" fillId="0" borderId="0" xfId="0" applyFont="1" applyAlignment="1">
      <alignment vertical="center"/>
    </xf>
    <xf numFmtId="0" fontId="130" fillId="0" borderId="0" xfId="0" applyFont="1" applyAlignment="1">
      <alignment horizontal="center" vertical="center"/>
    </xf>
    <xf numFmtId="0" fontId="130" fillId="0" borderId="19" xfId="0" applyFont="1" applyBorder="1" applyAlignment="1">
      <alignment horizontal="center" vertical="center"/>
    </xf>
    <xf numFmtId="0" fontId="117" fillId="0" borderId="19" xfId="0" applyFont="1" applyBorder="1" applyAlignment="1">
      <alignment horizontal="center" vertical="center" wrapText="1"/>
    </xf>
    <xf numFmtId="0" fontId="117" fillId="0" borderId="19" xfId="0" applyFont="1" applyBorder="1" applyAlignment="1">
      <alignment horizontal="center" vertical="center"/>
    </xf>
    <xf numFmtId="0" fontId="119" fillId="0" borderId="0" xfId="0" applyFont="1" applyAlignment="1">
      <alignment/>
    </xf>
    <xf numFmtId="0" fontId="131" fillId="0" borderId="0" xfId="0" applyFont="1" applyAlignment="1">
      <alignment vertical="center"/>
    </xf>
    <xf numFmtId="0" fontId="131" fillId="0" borderId="0" xfId="0" applyFont="1" applyAlignment="1">
      <alignment horizontal="left" vertical="center" indent="3"/>
    </xf>
    <xf numFmtId="0" fontId="131" fillId="0" borderId="0" xfId="0" applyFont="1" applyAlignment="1">
      <alignment horizontal="justify" vertical="center"/>
    </xf>
    <xf numFmtId="0" fontId="131" fillId="0" borderId="0" xfId="0" applyFont="1" applyAlignment="1">
      <alignment horizontal="left" vertical="top" indent="3"/>
    </xf>
    <xf numFmtId="0" fontId="131" fillId="0" borderId="0" xfId="0" applyFont="1" applyAlignment="1">
      <alignment horizontal="left" vertical="top"/>
    </xf>
    <xf numFmtId="0" fontId="131" fillId="0" borderId="0" xfId="0" applyFont="1" applyAlignment="1">
      <alignment horizontal="justify" vertical="top"/>
    </xf>
    <xf numFmtId="0" fontId="131" fillId="0" borderId="0" xfId="0" applyFont="1" applyAlignment="1">
      <alignment horizontal="left" vertical="center"/>
    </xf>
    <xf numFmtId="0" fontId="119" fillId="0" borderId="0" xfId="0" applyFont="1" applyAlignment="1">
      <alignment vertical="top"/>
    </xf>
    <xf numFmtId="0" fontId="132" fillId="0" borderId="0" xfId="0" applyFont="1" applyAlignment="1">
      <alignment horizontal="justify" vertical="top"/>
    </xf>
    <xf numFmtId="0" fontId="131" fillId="0" borderId="19" xfId="0" applyFont="1" applyBorder="1" applyAlignment="1">
      <alignment horizontal="center" vertical="center"/>
    </xf>
    <xf numFmtId="41" fontId="119" fillId="0" borderId="19" xfId="70" applyFont="1" applyBorder="1" applyAlignment="1">
      <alignment/>
    </xf>
    <xf numFmtId="0" fontId="117" fillId="60" borderId="19" xfId="0" applyFont="1" applyFill="1" applyBorder="1" applyAlignment="1">
      <alignment/>
    </xf>
    <xf numFmtId="41" fontId="117" fillId="0" borderId="19" xfId="70" applyFont="1" applyBorder="1" applyAlignment="1">
      <alignment/>
    </xf>
    <xf numFmtId="0" fontId="131" fillId="0" borderId="0" xfId="0" applyFont="1" applyAlignment="1">
      <alignment horizontal="left" vertical="center" indent="4"/>
    </xf>
    <xf numFmtId="0" fontId="133" fillId="0" borderId="0" xfId="0" applyFont="1" applyAlignment="1">
      <alignment horizontal="right"/>
    </xf>
    <xf numFmtId="166" fontId="133" fillId="0" borderId="0" xfId="0" applyNumberFormat="1" applyFont="1" applyAlignment="1">
      <alignment horizontal="left"/>
    </xf>
    <xf numFmtId="0" fontId="132" fillId="0" borderId="0" xfId="0" applyFont="1" applyAlignment="1">
      <alignment horizontal="justify" vertical="center"/>
    </xf>
    <xf numFmtId="0" fontId="131" fillId="0" borderId="0" xfId="0" applyFont="1" applyAlignment="1">
      <alignment horizontal="left" vertical="center" wrapText="1"/>
    </xf>
    <xf numFmtId="41" fontId="131" fillId="0" borderId="19" xfId="70" applyFont="1" applyBorder="1" applyAlignment="1">
      <alignment horizontal="center" vertical="center"/>
    </xf>
    <xf numFmtId="167" fontId="119" fillId="0" borderId="19" xfId="70" applyNumberFormat="1" applyFont="1" applyBorder="1" applyAlignment="1">
      <alignment/>
    </xf>
    <xf numFmtId="167" fontId="131" fillId="0" borderId="19" xfId="70" applyNumberFormat="1" applyFont="1" applyBorder="1" applyAlignment="1">
      <alignment horizontal="center" vertical="center"/>
    </xf>
    <xf numFmtId="0" fontId="131" fillId="0" borderId="0" xfId="0" applyFont="1" applyAlignment="1">
      <alignment horizontal="left" vertical="top" wrapText="1"/>
    </xf>
    <xf numFmtId="0" fontId="120" fillId="0" borderId="0" xfId="0" applyFont="1" applyBorder="1" applyAlignment="1">
      <alignment horizontal="justify" vertical="center"/>
    </xf>
    <xf numFmtId="0" fontId="130" fillId="0" borderId="19" xfId="0" applyFont="1" applyBorder="1" applyAlignment="1">
      <alignment horizontal="center" vertical="center" wrapText="1"/>
    </xf>
    <xf numFmtId="0" fontId="131" fillId="0" borderId="0" xfId="0" applyFont="1" applyAlignment="1">
      <alignment horizontal="left" vertical="center"/>
    </xf>
    <xf numFmtId="0" fontId="130" fillId="0" borderId="0" xfId="0" applyFont="1" applyBorder="1" applyAlignment="1">
      <alignment horizontal="center" vertical="center" wrapText="1"/>
    </xf>
    <xf numFmtId="0" fontId="130" fillId="0" borderId="0" xfId="0" applyFont="1" applyAlignment="1">
      <alignment horizontal="center" vertical="center" wrapText="1"/>
    </xf>
    <xf numFmtId="0" fontId="0" fillId="0" borderId="19" xfId="97" applyFont="1" applyFill="1" applyBorder="1" applyAlignment="1" quotePrefix="1">
      <alignment horizontal="center" vertical="center" wrapText="1"/>
      <protection/>
    </xf>
    <xf numFmtId="0" fontId="117" fillId="0" borderId="74" xfId="0" applyFont="1" applyBorder="1" applyAlignment="1">
      <alignment horizontal="center" vertical="center"/>
    </xf>
    <xf numFmtId="41" fontId="119" fillId="0" borderId="74" xfId="70" applyFont="1" applyBorder="1" applyAlignment="1">
      <alignment/>
    </xf>
    <xf numFmtId="41" fontId="117" fillId="0" borderId="74" xfId="70" applyFont="1" applyBorder="1" applyAlignment="1">
      <alignment/>
    </xf>
    <xf numFmtId="0" fontId="131" fillId="0" borderId="0" xfId="0" applyFont="1" applyAlignment="1">
      <alignment horizontal="left" indent="2"/>
    </xf>
    <xf numFmtId="0" fontId="131" fillId="0" borderId="0" xfId="0" applyFont="1" applyAlignment="1">
      <alignment horizontal="left" vertical="center" indent="2"/>
    </xf>
    <xf numFmtId="0" fontId="131" fillId="0" borderId="0" xfId="0" applyFont="1" applyAlignment="1">
      <alignment vertical="center" wrapText="1"/>
    </xf>
    <xf numFmtId="0" fontId="131" fillId="0" borderId="0" xfId="0" applyFont="1" applyAlignment="1">
      <alignment vertical="top" wrapText="1"/>
    </xf>
    <xf numFmtId="0" fontId="119" fillId="0" borderId="0" xfId="0" applyFont="1" applyAlignment="1">
      <alignment horizontal="left"/>
    </xf>
    <xf numFmtId="0" fontId="119" fillId="0" borderId="0" xfId="0" applyFont="1" applyAlignment="1">
      <alignment vertical="center"/>
    </xf>
    <xf numFmtId="0" fontId="119" fillId="0" borderId="0" xfId="0" applyFont="1" applyAlignment="1">
      <alignment/>
    </xf>
    <xf numFmtId="0" fontId="132" fillId="0" borderId="0" xfId="0" applyFont="1" applyAlignment="1">
      <alignment vertical="center"/>
    </xf>
    <xf numFmtId="0" fontId="117" fillId="0" borderId="19" xfId="0" applyFont="1" applyBorder="1" applyAlignment="1">
      <alignment/>
    </xf>
    <xf numFmtId="0" fontId="131" fillId="0" borderId="0" xfId="0" applyFont="1" applyAlignment="1">
      <alignment horizontal="left" vertical="center" indent="1"/>
    </xf>
    <xf numFmtId="0" fontId="130" fillId="0" borderId="19" xfId="0" applyFont="1" applyBorder="1" applyAlignment="1">
      <alignment horizontal="justify" vertical="center"/>
    </xf>
    <xf numFmtId="0" fontId="132" fillId="0" borderId="0" xfId="0" applyFont="1" applyAlignment="1">
      <alignment horizontal="left" vertical="center" indent="1"/>
    </xf>
    <xf numFmtId="0" fontId="119" fillId="0" borderId="19" xfId="0" applyFont="1" applyBorder="1" applyAlignment="1">
      <alignment/>
    </xf>
    <xf numFmtId="0" fontId="131" fillId="0" borderId="0" xfId="0" applyFont="1" applyAlignment="1">
      <alignment horizontal="left" vertical="center" indent="5"/>
    </xf>
    <xf numFmtId="0" fontId="132" fillId="0" borderId="0" xfId="0" applyFont="1" applyAlignment="1">
      <alignment horizontal="left" indent="1"/>
    </xf>
    <xf numFmtId="0" fontId="132" fillId="0" borderId="0" xfId="0" applyFont="1" applyAlignment="1">
      <alignment/>
    </xf>
    <xf numFmtId="0" fontId="119" fillId="0" borderId="0" xfId="0" applyFont="1" applyAlignment="1">
      <alignment horizontal="left" indent="7"/>
    </xf>
    <xf numFmtId="41" fontId="134" fillId="0" borderId="19" xfId="70" applyFont="1" applyBorder="1" applyAlignment="1">
      <alignment horizontal="center" vertical="center" wrapText="1"/>
    </xf>
    <xf numFmtId="41" fontId="129" fillId="0" borderId="19" xfId="70" applyFont="1" applyBorder="1" applyAlignment="1">
      <alignment horizontal="center" vertical="center" wrapText="1"/>
    </xf>
    <xf numFmtId="0" fontId="134" fillId="0" borderId="19" xfId="97" applyFont="1" applyBorder="1" applyAlignment="1" quotePrefix="1">
      <alignment horizontal="center" vertical="center" wrapText="1"/>
      <protection/>
    </xf>
    <xf numFmtId="0" fontId="134" fillId="0" borderId="19" xfId="97" applyFont="1" applyFill="1" applyBorder="1" applyAlignment="1" quotePrefix="1">
      <alignment horizontal="center" vertical="center" wrapText="1"/>
      <protection/>
    </xf>
    <xf numFmtId="1" fontId="134" fillId="0" borderId="19" xfId="99" applyNumberFormat="1" applyFont="1" applyBorder="1" applyAlignment="1">
      <alignment horizontal="center" vertical="center" wrapText="1"/>
      <protection/>
    </xf>
    <xf numFmtId="3" fontId="134" fillId="0" borderId="19" xfId="99" applyNumberFormat="1" applyFont="1" applyFill="1" applyBorder="1" applyAlignment="1">
      <alignment horizontal="center" vertical="center" wrapText="1"/>
      <protection/>
    </xf>
    <xf numFmtId="0" fontId="134" fillId="0" borderId="40" xfId="99" applyFont="1" applyBorder="1" applyAlignment="1">
      <alignment horizontal="center" vertical="center" wrapText="1"/>
      <protection/>
    </xf>
    <xf numFmtId="49" fontId="134" fillId="0" borderId="19" xfId="99" applyNumberFormat="1" applyFont="1" applyFill="1" applyBorder="1" applyAlignment="1">
      <alignment horizontal="center" vertical="center" wrapText="1"/>
      <protection/>
    </xf>
    <xf numFmtId="166" fontId="134" fillId="0" borderId="19" xfId="97" applyNumberFormat="1" applyFont="1" applyFill="1" applyBorder="1" applyAlignment="1" quotePrefix="1">
      <alignment horizontal="center" vertical="center" wrapText="1"/>
      <protection/>
    </xf>
    <xf numFmtId="3" fontId="134" fillId="0" borderId="19" xfId="99" applyNumberFormat="1" applyFont="1" applyBorder="1" applyAlignment="1">
      <alignment horizontal="center" vertical="center" wrapText="1"/>
      <protection/>
    </xf>
    <xf numFmtId="49" fontId="129" fillId="0" borderId="19" xfId="99" applyNumberFormat="1" applyFont="1" applyFill="1" applyBorder="1" applyAlignment="1">
      <alignment horizontal="center" vertical="center" wrapText="1"/>
      <protection/>
    </xf>
    <xf numFmtId="49" fontId="129" fillId="0" borderId="19" xfId="97" applyNumberFormat="1" applyFont="1" applyFill="1" applyBorder="1" applyAlignment="1" quotePrefix="1">
      <alignment horizontal="center" vertical="center" wrapText="1"/>
      <protection/>
    </xf>
    <xf numFmtId="3" fontId="129" fillId="0" borderId="19" xfId="99" applyNumberFormat="1" applyFont="1" applyBorder="1" applyAlignment="1">
      <alignment horizontal="center" vertical="center" wrapText="1"/>
      <protection/>
    </xf>
    <xf numFmtId="0" fontId="134" fillId="0" borderId="0" xfId="97" applyFont="1" applyAlignment="1">
      <alignment wrapText="1"/>
      <protection/>
    </xf>
    <xf numFmtId="167" fontId="134" fillId="0" borderId="19" xfId="70" applyNumberFormat="1" applyFont="1" applyBorder="1" applyAlignment="1">
      <alignment horizontal="center" vertical="center" wrapText="1"/>
    </xf>
    <xf numFmtId="167" fontId="129" fillId="0" borderId="19" xfId="70" applyNumberFormat="1" applyFont="1" applyBorder="1" applyAlignment="1">
      <alignment horizontal="center" vertical="center" wrapText="1"/>
    </xf>
    <xf numFmtId="0" fontId="135" fillId="0" borderId="0" xfId="0" applyFont="1" applyAlignment="1">
      <alignment vertical="center"/>
    </xf>
    <xf numFmtId="0" fontId="135" fillId="0" borderId="0" xfId="0" applyFont="1" applyAlignment="1">
      <alignment horizontal="left" vertical="center" indent="2"/>
    </xf>
    <xf numFmtId="0" fontId="135" fillId="0" borderId="0" xfId="0" applyFont="1" applyAlignment="1">
      <alignment horizontal="left" vertical="center" indent="5"/>
    </xf>
    <xf numFmtId="0" fontId="135" fillId="0" borderId="0" xfId="0" applyFont="1" applyAlignment="1">
      <alignment horizontal="left" vertical="center" indent="15"/>
    </xf>
    <xf numFmtId="0" fontId="136" fillId="0" borderId="0" xfId="0" applyFont="1" applyAlignment="1">
      <alignment/>
    </xf>
    <xf numFmtId="0" fontId="135" fillId="0" borderId="0" xfId="0" applyFont="1" applyAlignment="1">
      <alignment vertical="center" wrapText="1"/>
    </xf>
    <xf numFmtId="0" fontId="136" fillId="0" borderId="0" xfId="0" applyFont="1" applyAlignment="1">
      <alignment vertical="center"/>
    </xf>
    <xf numFmtId="0" fontId="135" fillId="0" borderId="0" xfId="0" applyFont="1" applyAlignment="1">
      <alignment horizontal="left"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136" fillId="0" borderId="0" xfId="0" applyFont="1" applyAlignment="1">
      <alignment vertical="top"/>
    </xf>
    <xf numFmtId="0" fontId="135" fillId="0" borderId="0" xfId="0" applyFont="1" applyAlignment="1">
      <alignment horizontal="left" vertical="center" indent="3"/>
    </xf>
    <xf numFmtId="0" fontId="135" fillId="0" borderId="0" xfId="0" applyFont="1" applyAlignment="1">
      <alignment horizontal="left" vertical="center"/>
    </xf>
    <xf numFmtId="0" fontId="135" fillId="0" borderId="0" xfId="0" applyFont="1" applyAlignment="1">
      <alignment horizontal="left" vertical="center" wrapText="1"/>
    </xf>
    <xf numFmtId="0" fontId="137" fillId="0" borderId="75" xfId="0" applyFont="1" applyBorder="1" applyAlignment="1">
      <alignment horizontal="center"/>
    </xf>
    <xf numFmtId="0" fontId="137" fillId="0" borderId="76" xfId="0" applyFont="1" applyBorder="1" applyAlignment="1">
      <alignment horizontal="center"/>
    </xf>
    <xf numFmtId="0" fontId="137" fillId="0" borderId="77" xfId="0" applyFont="1" applyBorder="1" applyAlignment="1">
      <alignment horizontal="center"/>
    </xf>
    <xf numFmtId="0" fontId="115" fillId="0" borderId="33" xfId="0" applyFont="1" applyBorder="1" applyAlignment="1">
      <alignment horizontal="center" vertical="center" textRotation="90"/>
    </xf>
    <xf numFmtId="0" fontId="115" fillId="0" borderId="78" xfId="0" applyFont="1" applyBorder="1" applyAlignment="1">
      <alignment horizontal="center" vertical="center" textRotation="90"/>
    </xf>
    <xf numFmtId="0" fontId="115" fillId="0" borderId="38" xfId="0" applyFont="1" applyBorder="1" applyAlignment="1">
      <alignment horizontal="center" vertical="center" textRotation="90"/>
    </xf>
    <xf numFmtId="0" fontId="138" fillId="0" borderId="31" xfId="0" applyFont="1" applyBorder="1" applyAlignment="1">
      <alignment horizontal="center" vertical="center" textRotation="90" wrapText="1"/>
    </xf>
    <xf numFmtId="0" fontId="138" fillId="0" borderId="33" xfId="0" applyFont="1" applyBorder="1" applyAlignment="1">
      <alignment horizontal="center" vertical="center" textRotation="90" wrapText="1"/>
    </xf>
    <xf numFmtId="0" fontId="110" fillId="0" borderId="0" xfId="0" applyFont="1" applyBorder="1" applyAlignment="1">
      <alignment horizontal="left" wrapText="1"/>
    </xf>
    <xf numFmtId="0" fontId="110" fillId="0" borderId="24" xfId="0" applyFont="1" applyBorder="1" applyAlignment="1">
      <alignment horizontal="center"/>
    </xf>
    <xf numFmtId="0" fontId="110" fillId="0" borderId="79" xfId="0" applyFont="1" applyBorder="1" applyAlignment="1">
      <alignment horizontal="center"/>
    </xf>
    <xf numFmtId="0" fontId="110" fillId="0" borderId="80" xfId="0" applyFont="1" applyBorder="1" applyAlignment="1">
      <alignment horizontal="center"/>
    </xf>
    <xf numFmtId="1" fontId="0" fillId="0" borderId="38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138" fillId="0" borderId="81" xfId="0" applyFont="1" applyBorder="1" applyAlignment="1">
      <alignment horizontal="center" vertical="center" textRotation="90" wrapText="1"/>
    </xf>
    <xf numFmtId="0" fontId="138" fillId="0" borderId="39" xfId="0" applyFont="1" applyBorder="1" applyAlignment="1">
      <alignment horizontal="center" vertical="center" textRotation="90" wrapText="1"/>
    </xf>
    <xf numFmtId="0" fontId="110" fillId="0" borderId="31" xfId="0" applyFont="1" applyBorder="1" applyAlignment="1">
      <alignment horizontal="left"/>
    </xf>
    <xf numFmtId="0" fontId="110" fillId="0" borderId="0" xfId="0" applyFont="1" applyBorder="1" applyAlignment="1">
      <alignment horizontal="left"/>
    </xf>
    <xf numFmtId="0" fontId="110" fillId="0" borderId="74" xfId="0" applyFont="1" applyBorder="1" applyAlignment="1">
      <alignment horizontal="left"/>
    </xf>
    <xf numFmtId="38" fontId="0" fillId="0" borderId="19" xfId="0" applyNumberFormat="1" applyBorder="1" applyAlignment="1">
      <alignment horizontal="right" vertical="center"/>
    </xf>
    <xf numFmtId="38" fontId="0" fillId="0" borderId="82" xfId="0" applyNumberFormat="1" applyBorder="1" applyAlignment="1">
      <alignment horizontal="right" vertical="center"/>
    </xf>
    <xf numFmtId="0" fontId="115" fillId="0" borderId="31" xfId="0" applyFont="1" applyBorder="1" applyAlignment="1">
      <alignment horizontal="center" vertical="center" textRotation="90"/>
    </xf>
    <xf numFmtId="0" fontId="115" fillId="0" borderId="34" xfId="0" applyFont="1" applyBorder="1" applyAlignment="1">
      <alignment horizontal="center" vertical="center" textRotation="90"/>
    </xf>
    <xf numFmtId="0" fontId="110" fillId="0" borderId="21" xfId="0" applyFont="1" applyBorder="1" applyAlignment="1">
      <alignment horizontal="left" vertical="center" wrapText="1"/>
    </xf>
    <xf numFmtId="0" fontId="110" fillId="0" borderId="23" xfId="0" applyFont="1" applyBorder="1" applyAlignment="1">
      <alignment horizontal="left" vertical="center" wrapText="1"/>
    </xf>
    <xf numFmtId="1" fontId="112" fillId="0" borderId="19" xfId="0" applyNumberFormat="1" applyFont="1" applyBorder="1" applyAlignment="1">
      <alignment horizontal="center" vertical="center"/>
    </xf>
    <xf numFmtId="41" fontId="0" fillId="0" borderId="20" xfId="70" applyFont="1" applyBorder="1" applyAlignment="1">
      <alignment horizontal="right"/>
    </xf>
    <xf numFmtId="41" fontId="0" fillId="0" borderId="83" xfId="70" applyFont="1" applyBorder="1" applyAlignment="1">
      <alignment horizontal="right"/>
    </xf>
    <xf numFmtId="41" fontId="0" fillId="0" borderId="84" xfId="70" applyFont="1" applyBorder="1" applyAlignment="1">
      <alignment horizontal="right"/>
    </xf>
    <xf numFmtId="0" fontId="110" fillId="0" borderId="0" xfId="0" applyFont="1" applyBorder="1" applyAlignment="1">
      <alignment horizontal="left" vertical="center" wrapText="1"/>
    </xf>
    <xf numFmtId="41" fontId="0" fillId="0" borderId="19" xfId="70" applyFont="1" applyBorder="1" applyAlignment="1">
      <alignment horizontal="right"/>
    </xf>
    <xf numFmtId="41" fontId="0" fillId="0" borderId="82" xfId="70" applyFont="1" applyBorder="1" applyAlignment="1">
      <alignment horizontal="right"/>
    </xf>
    <xf numFmtId="0" fontId="109" fillId="0" borderId="85" xfId="0" applyFont="1" applyBorder="1" applyAlignment="1">
      <alignment horizontal="center" wrapText="1"/>
    </xf>
    <xf numFmtId="0" fontId="109" fillId="0" borderId="86" xfId="0" applyFont="1" applyBorder="1" applyAlignment="1">
      <alignment horizontal="center" wrapText="1"/>
    </xf>
    <xf numFmtId="0" fontId="109" fillId="0" borderId="87" xfId="0" applyFont="1" applyBorder="1" applyAlignment="1">
      <alignment horizontal="center" wrapText="1"/>
    </xf>
    <xf numFmtId="0" fontId="109" fillId="0" borderId="88" xfId="0" applyFont="1" applyBorder="1" applyAlignment="1">
      <alignment horizontal="center" wrapText="1"/>
    </xf>
    <xf numFmtId="0" fontId="109" fillId="0" borderId="89" xfId="0" applyFont="1" applyBorder="1" applyAlignment="1">
      <alignment horizontal="center" wrapText="1"/>
    </xf>
    <xf numFmtId="0" fontId="109" fillId="0" borderId="90" xfId="0" applyFont="1" applyBorder="1" applyAlignment="1">
      <alignment horizontal="center" wrapText="1"/>
    </xf>
    <xf numFmtId="0" fontId="114" fillId="0" borderId="37" xfId="0" applyFont="1" applyBorder="1" applyAlignment="1">
      <alignment horizontal="center" vertical="center"/>
    </xf>
    <xf numFmtId="0" fontId="114" fillId="0" borderId="27" xfId="0" applyFont="1" applyBorder="1" applyAlignment="1">
      <alignment horizontal="center" vertical="center"/>
    </xf>
    <xf numFmtId="0" fontId="114" fillId="0" borderId="91" xfId="0" applyFont="1" applyBorder="1" applyAlignment="1">
      <alignment horizontal="center" vertical="center"/>
    </xf>
    <xf numFmtId="0" fontId="114" fillId="0" borderId="33" xfId="0" applyFont="1" applyBorder="1" applyAlignment="1">
      <alignment horizontal="center" vertical="center"/>
    </xf>
    <xf numFmtId="0" fontId="114" fillId="0" borderId="21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38" fillId="61" borderId="38" xfId="0" applyFont="1" applyFill="1" applyBorder="1" applyAlignment="1">
      <alignment horizontal="center" vertical="center"/>
    </xf>
    <xf numFmtId="0" fontId="138" fillId="61" borderId="25" xfId="0" applyFont="1" applyFill="1" applyBorder="1" applyAlignment="1">
      <alignment horizontal="center" vertical="center"/>
    </xf>
    <xf numFmtId="0" fontId="138" fillId="61" borderId="29" xfId="0" applyFont="1" applyFill="1" applyBorder="1" applyAlignment="1">
      <alignment horizontal="center" vertical="center"/>
    </xf>
    <xf numFmtId="0" fontId="139" fillId="0" borderId="31" xfId="0" applyFont="1" applyBorder="1" applyAlignment="1">
      <alignment horizontal="left" vertical="center" wrapText="1"/>
    </xf>
    <xf numFmtId="0" fontId="139" fillId="0" borderId="0" xfId="0" applyFont="1" applyBorder="1" applyAlignment="1">
      <alignment horizontal="left" vertical="center" wrapText="1"/>
    </xf>
    <xf numFmtId="0" fontId="112" fillId="0" borderId="0" xfId="0" applyFont="1" applyBorder="1" applyAlignment="1">
      <alignment horizontal="center"/>
    </xf>
    <xf numFmtId="0" fontId="110" fillId="0" borderId="24" xfId="0" applyFont="1" applyBorder="1" applyAlignment="1">
      <alignment horizontal="left"/>
    </xf>
    <xf numFmtId="0" fontId="110" fillId="0" borderId="0" xfId="0" applyFont="1" applyBorder="1" applyAlignment="1">
      <alignment horizontal="left" vertical="top"/>
    </xf>
    <xf numFmtId="0" fontId="110" fillId="0" borderId="24" xfId="0" applyFont="1" applyBorder="1" applyAlignment="1">
      <alignment horizontal="left" vertical="top"/>
    </xf>
    <xf numFmtId="0" fontId="112" fillId="0" borderId="19" xfId="0" applyFont="1" applyBorder="1" applyAlignment="1">
      <alignment horizontal="center" vertical="center"/>
    </xf>
    <xf numFmtId="0" fontId="56" fillId="0" borderId="41" xfId="95" applyFont="1" applyBorder="1" applyAlignment="1">
      <alignment horizontal="center" vertical="center"/>
      <protection/>
    </xf>
    <xf numFmtId="0" fontId="39" fillId="0" borderId="54" xfId="96" applyFont="1" applyBorder="1" applyAlignment="1">
      <alignment horizontal="left" vertical="center" wrapText="1"/>
      <protection/>
    </xf>
    <xf numFmtId="0" fontId="39" fillId="0" borderId="71" xfId="96" applyFont="1" applyBorder="1" applyAlignment="1">
      <alignment horizontal="center"/>
      <protection/>
    </xf>
    <xf numFmtId="0" fontId="39" fillId="0" borderId="57" xfId="96" applyFont="1" applyBorder="1" applyAlignment="1">
      <alignment horizontal="center" vertical="center"/>
      <protection/>
    </xf>
    <xf numFmtId="0" fontId="39" fillId="0" borderId="0" xfId="96" applyFont="1" applyBorder="1" applyAlignment="1">
      <alignment horizontal="left" vertical="center" wrapText="1"/>
      <protection/>
    </xf>
    <xf numFmtId="0" fontId="56" fillId="0" borderId="0" xfId="95" applyFont="1" applyBorder="1" applyAlignment="1">
      <alignment horizontal="left" vertical="center" wrapText="1"/>
      <protection/>
    </xf>
    <xf numFmtId="0" fontId="56" fillId="0" borderId="59" xfId="95" applyFont="1" applyBorder="1" applyAlignment="1">
      <alignment horizontal="center" vertical="center" wrapText="1"/>
      <protection/>
    </xf>
    <xf numFmtId="0" fontId="56" fillId="0" borderId="0" xfId="95" applyFont="1" applyBorder="1" applyAlignment="1">
      <alignment horizontal="center" vertical="center" wrapText="1"/>
      <protection/>
    </xf>
    <xf numFmtId="0" fontId="39" fillId="0" borderId="41" xfId="95" applyFont="1" applyBorder="1" applyAlignment="1">
      <alignment horizontal="center" vertical="center" textRotation="90" wrapText="1"/>
      <protection/>
    </xf>
    <xf numFmtId="0" fontId="56" fillId="0" borderId="54" xfId="95" applyFont="1" applyBorder="1" applyAlignment="1">
      <alignment horizontal="left" vertical="center" wrapText="1" readingOrder="1"/>
      <protection/>
    </xf>
    <xf numFmtId="0" fontId="56" fillId="0" borderId="0" xfId="95" applyFont="1" applyBorder="1" applyAlignment="1">
      <alignment horizontal="left" vertical="center" wrapText="1" readingOrder="1"/>
      <protection/>
    </xf>
    <xf numFmtId="0" fontId="56" fillId="0" borderId="50" xfId="95" applyFont="1" applyBorder="1" applyAlignment="1">
      <alignment horizontal="left" vertical="center" wrapText="1" readingOrder="1"/>
      <protection/>
    </xf>
    <xf numFmtId="0" fontId="39" fillId="62" borderId="64" xfId="96" applyFont="1" applyFill="1" applyBorder="1" applyAlignment="1">
      <alignment horizontal="center" vertical="top" wrapText="1"/>
      <protection/>
    </xf>
    <xf numFmtId="41" fontId="71" fillId="0" borderId="92" xfId="95" applyNumberFormat="1" applyFont="1" applyBorder="1" applyAlignment="1">
      <alignment horizontal="center" vertical="center"/>
      <protection/>
    </xf>
    <xf numFmtId="0" fontId="71" fillId="0" borderId="92" xfId="95" applyFont="1" applyBorder="1" applyAlignment="1">
      <alignment horizontal="center" vertical="center"/>
      <protection/>
    </xf>
    <xf numFmtId="0" fontId="56" fillId="0" borderId="0" xfId="95" applyFont="1" applyBorder="1" applyAlignment="1">
      <alignment vertical="center"/>
      <protection/>
    </xf>
    <xf numFmtId="41" fontId="71" fillId="0" borderId="41" xfId="95" applyNumberFormat="1" applyFont="1" applyBorder="1" applyAlignment="1">
      <alignment horizontal="center" vertical="center"/>
      <protection/>
    </xf>
    <xf numFmtId="0" fontId="71" fillId="0" borderId="41" xfId="95" applyFont="1" applyBorder="1" applyAlignment="1">
      <alignment horizontal="center" vertical="center"/>
      <protection/>
    </xf>
    <xf numFmtId="0" fontId="56" fillId="0" borderId="49" xfId="95" applyFont="1" applyBorder="1" applyAlignment="1">
      <alignment horizontal="left" vertical="center" wrapText="1"/>
      <protection/>
    </xf>
    <xf numFmtId="0" fontId="56" fillId="0" borderId="59" xfId="95" applyFont="1" applyBorder="1" applyAlignment="1">
      <alignment horizontal="center" vertical="center"/>
      <protection/>
    </xf>
    <xf numFmtId="0" fontId="56" fillId="0" borderId="50" xfId="95" applyFont="1" applyBorder="1" applyAlignment="1">
      <alignment horizontal="left" vertical="center" wrapText="1"/>
      <protection/>
    </xf>
    <xf numFmtId="49" fontId="47" fillId="0" borderId="41" xfId="95" applyNumberFormat="1" applyFont="1" applyBorder="1" applyAlignment="1">
      <alignment horizontal="center" vertical="center" textRotation="90" wrapText="1"/>
      <protection/>
    </xf>
    <xf numFmtId="0" fontId="56" fillId="0" borderId="0" xfId="95" applyFont="1" applyBorder="1" applyAlignment="1">
      <alignment horizontal="left" vertical="top" wrapText="1"/>
      <protection/>
    </xf>
    <xf numFmtId="41" fontId="71" fillId="0" borderId="92" xfId="70" applyFont="1" applyFill="1" applyBorder="1" applyAlignment="1">
      <alignment horizontal="center" vertical="center"/>
    </xf>
    <xf numFmtId="0" fontId="42" fillId="0" borderId="65" xfId="95" applyFont="1" applyBorder="1" applyAlignment="1">
      <alignment horizontal="center" vertical="center"/>
      <protection/>
    </xf>
    <xf numFmtId="0" fontId="42" fillId="0" borderId="92" xfId="95" applyFont="1" applyBorder="1" applyAlignment="1">
      <alignment horizontal="center" vertical="center"/>
      <protection/>
    </xf>
    <xf numFmtId="0" fontId="56" fillId="0" borderId="92" xfId="95" applyFont="1" applyBorder="1" applyAlignment="1">
      <alignment horizontal="left" vertical="center" wrapText="1"/>
      <protection/>
    </xf>
    <xf numFmtId="0" fontId="56" fillId="0" borderId="61" xfId="95" applyFont="1" applyBorder="1" applyAlignment="1">
      <alignment horizontal="left" vertical="top" wrapText="1"/>
      <protection/>
    </xf>
    <xf numFmtId="41" fontId="71" fillId="0" borderId="92" xfId="70" applyFont="1" applyBorder="1" applyAlignment="1">
      <alignment horizontal="center" vertical="center"/>
    </xf>
    <xf numFmtId="0" fontId="56" fillId="0" borderId="60" xfId="95" applyFont="1" applyBorder="1" applyAlignment="1">
      <alignment horizontal="left" vertical="center" wrapText="1"/>
      <protection/>
    </xf>
    <xf numFmtId="0" fontId="39" fillId="0" borderId="65" xfId="95" applyFont="1" applyBorder="1" applyAlignment="1">
      <alignment horizontal="center" vertical="center" textRotation="90"/>
      <protection/>
    </xf>
    <xf numFmtId="0" fontId="40" fillId="0" borderId="93" xfId="95" applyFont="1" applyBorder="1" applyAlignment="1">
      <alignment horizontal="center" vertical="center"/>
      <protection/>
    </xf>
    <xf numFmtId="0" fontId="39" fillId="0" borderId="94" xfId="95" applyFont="1" applyBorder="1" applyAlignment="1">
      <alignment horizontal="left" vertical="top" wrapText="1"/>
      <protection/>
    </xf>
    <xf numFmtId="0" fontId="39" fillId="0" borderId="41" xfId="95" applyFont="1" applyBorder="1" applyAlignment="1">
      <alignment horizontal="center" vertical="center" textRotation="90"/>
      <protection/>
    </xf>
    <xf numFmtId="0" fontId="56" fillId="0" borderId="0" xfId="95" applyFont="1" applyBorder="1" applyAlignment="1">
      <alignment horizontal="center" vertical="center"/>
      <protection/>
    </xf>
    <xf numFmtId="0" fontId="16" fillId="0" borderId="0" xfId="108" applyAlignment="1">
      <alignment horizontal="center"/>
    </xf>
    <xf numFmtId="0" fontId="106" fillId="55" borderId="19" xfId="99" applyFont="1" applyFill="1" applyBorder="1" applyAlignment="1">
      <alignment horizontal="center" vertical="center" wrapText="1"/>
      <protection/>
    </xf>
    <xf numFmtId="0" fontId="106" fillId="55" borderId="19" xfId="99" applyFont="1" applyFill="1" applyBorder="1" applyAlignment="1">
      <alignment horizontal="center"/>
      <protection/>
    </xf>
    <xf numFmtId="0" fontId="106" fillId="55" borderId="95" xfId="99" applyFont="1" applyFill="1" applyBorder="1" applyAlignment="1">
      <alignment horizontal="center" vertical="center" wrapText="1"/>
      <protection/>
    </xf>
    <xf numFmtId="0" fontId="106" fillId="55" borderId="96" xfId="99" applyFont="1" applyFill="1" applyBorder="1" applyAlignment="1">
      <alignment horizontal="center" vertical="center" wrapText="1"/>
      <protection/>
    </xf>
    <xf numFmtId="0" fontId="106" fillId="55" borderId="97" xfId="99" applyFont="1" applyFill="1" applyBorder="1" applyAlignment="1">
      <alignment horizontal="center" vertical="center" wrapText="1"/>
      <protection/>
    </xf>
    <xf numFmtId="0" fontId="106" fillId="55" borderId="74" xfId="99" applyFont="1" applyFill="1" applyBorder="1" applyAlignment="1">
      <alignment horizontal="center" vertical="center" wrapText="1"/>
      <protection/>
    </xf>
    <xf numFmtId="0" fontId="106" fillId="55" borderId="22" xfId="99" applyFont="1" applyFill="1" applyBorder="1" applyAlignment="1">
      <alignment horizontal="center" vertical="center" wrapText="1"/>
      <protection/>
    </xf>
    <xf numFmtId="0" fontId="117" fillId="0" borderId="20" xfId="97" applyFont="1" applyFill="1" applyBorder="1" applyAlignment="1" quotePrefix="1">
      <alignment horizontal="left" vertical="center" wrapText="1"/>
      <protection/>
    </xf>
    <xf numFmtId="0" fontId="117" fillId="0" borderId="83" xfId="97" applyFont="1" applyFill="1" applyBorder="1" applyAlignment="1" quotePrefix="1">
      <alignment horizontal="left" vertical="center" wrapText="1"/>
      <protection/>
    </xf>
    <xf numFmtId="0" fontId="117" fillId="0" borderId="40" xfId="97" applyFont="1" applyFill="1" applyBorder="1" applyAlignment="1" quotePrefix="1">
      <alignment horizontal="left" vertical="center" wrapText="1"/>
      <protection/>
    </xf>
    <xf numFmtId="0" fontId="106" fillId="0" borderId="0" xfId="99" applyFont="1" applyAlignment="1">
      <alignment horizontal="left"/>
      <protection/>
    </xf>
    <xf numFmtId="0" fontId="0" fillId="0" borderId="0" xfId="97" applyFont="1" applyBorder="1" applyAlignment="1">
      <alignment horizontal="left"/>
      <protection/>
    </xf>
    <xf numFmtId="0" fontId="0" fillId="0" borderId="0" xfId="97" applyBorder="1" applyAlignment="1">
      <alignment horizontal="left"/>
      <protection/>
    </xf>
    <xf numFmtId="0" fontId="106" fillId="55" borderId="19" xfId="97" applyFont="1" applyFill="1" applyBorder="1" applyAlignment="1">
      <alignment horizontal="center" vertical="center" wrapText="1"/>
      <protection/>
    </xf>
    <xf numFmtId="0" fontId="106" fillId="55" borderId="97" xfId="97" applyFont="1" applyFill="1" applyBorder="1" applyAlignment="1">
      <alignment horizontal="center" vertical="center" wrapText="1"/>
      <protection/>
    </xf>
    <xf numFmtId="0" fontId="106" fillId="55" borderId="74" xfId="97" applyFont="1" applyFill="1" applyBorder="1" applyAlignment="1">
      <alignment horizontal="center" vertical="center" wrapText="1"/>
      <protection/>
    </xf>
    <xf numFmtId="0" fontId="106" fillId="55" borderId="22" xfId="97" applyFont="1" applyFill="1" applyBorder="1" applyAlignment="1">
      <alignment horizontal="center" vertical="center" wrapText="1"/>
      <protection/>
    </xf>
    <xf numFmtId="0" fontId="117" fillId="0" borderId="0" xfId="99" applyFont="1" applyBorder="1" applyAlignment="1">
      <alignment horizontal="left"/>
      <protection/>
    </xf>
    <xf numFmtId="0" fontId="106" fillId="55" borderId="19" xfId="97" applyFont="1" applyFill="1" applyBorder="1" applyAlignment="1">
      <alignment horizontal="center" vertical="center"/>
      <protection/>
    </xf>
    <xf numFmtId="0" fontId="106" fillId="55" borderId="95" xfId="97" applyFont="1" applyFill="1" applyBorder="1" applyAlignment="1">
      <alignment horizontal="center" vertical="center" wrapText="1"/>
      <protection/>
    </xf>
    <xf numFmtId="0" fontId="106" fillId="55" borderId="96" xfId="97" applyFont="1" applyFill="1" applyBorder="1" applyAlignment="1">
      <alignment horizontal="center" vertical="center" wrapText="1"/>
      <protection/>
    </xf>
    <xf numFmtId="0" fontId="117" fillId="0" borderId="0" xfId="97" applyFont="1" applyBorder="1" applyAlignment="1">
      <alignment horizontal="left"/>
      <protection/>
    </xf>
    <xf numFmtId="0" fontId="117" fillId="0" borderId="20" xfId="97" applyFont="1" applyBorder="1" applyAlignment="1" quotePrefix="1">
      <alignment horizontal="left" vertical="center" wrapText="1"/>
      <protection/>
    </xf>
    <xf numFmtId="0" fontId="117" fillId="0" borderId="83" xfId="97" applyFont="1" applyBorder="1" applyAlignment="1" quotePrefix="1">
      <alignment horizontal="left" vertical="center" wrapText="1"/>
      <protection/>
    </xf>
    <xf numFmtId="0" fontId="117" fillId="0" borderId="40" xfId="97" applyFont="1" applyBorder="1" applyAlignment="1" quotePrefix="1">
      <alignment horizontal="left" vertical="center" wrapText="1"/>
      <protection/>
    </xf>
    <xf numFmtId="0" fontId="117" fillId="0" borderId="20" xfId="97" applyFont="1" applyFill="1" applyBorder="1" applyAlignment="1" quotePrefix="1">
      <alignment horizontal="left" vertical="center"/>
      <protection/>
    </xf>
    <xf numFmtId="0" fontId="117" fillId="0" borderId="83" xfId="97" applyFont="1" applyFill="1" applyBorder="1" applyAlignment="1" quotePrefix="1">
      <alignment horizontal="left" vertical="center"/>
      <protection/>
    </xf>
    <xf numFmtId="0" fontId="117" fillId="0" borderId="40" xfId="97" applyFont="1" applyFill="1" applyBorder="1" applyAlignment="1" quotePrefix="1">
      <alignment horizontal="left" vertical="center"/>
      <protection/>
    </xf>
    <xf numFmtId="0" fontId="114" fillId="55" borderId="97" xfId="97" applyFont="1" applyFill="1" applyBorder="1" applyAlignment="1">
      <alignment horizontal="center" vertical="center" wrapText="1"/>
      <protection/>
    </xf>
    <xf numFmtId="0" fontId="114" fillId="55" borderId="74" xfId="97" applyFont="1" applyFill="1" applyBorder="1" applyAlignment="1">
      <alignment horizontal="center" vertical="center" wrapText="1"/>
      <protection/>
    </xf>
    <xf numFmtId="0" fontId="114" fillId="55" borderId="22" xfId="97" applyFont="1" applyFill="1" applyBorder="1" applyAlignment="1">
      <alignment horizontal="center" vertical="center" wrapText="1"/>
      <protection/>
    </xf>
    <xf numFmtId="0" fontId="119" fillId="0" borderId="20" xfId="97" applyFont="1" applyFill="1" applyBorder="1" applyAlignment="1" quotePrefix="1">
      <alignment horizontal="left" vertical="center"/>
      <protection/>
    </xf>
    <xf numFmtId="0" fontId="119" fillId="0" borderId="83" xfId="97" applyFont="1" applyFill="1" applyBorder="1" applyAlignment="1" quotePrefix="1">
      <alignment horizontal="left" vertical="center"/>
      <protection/>
    </xf>
    <xf numFmtId="0" fontId="119" fillId="0" borderId="40" xfId="97" applyFont="1" applyFill="1" applyBorder="1" applyAlignment="1" quotePrefix="1">
      <alignment horizontal="left" vertical="center"/>
      <protection/>
    </xf>
    <xf numFmtId="0" fontId="118" fillId="0" borderId="20" xfId="97" applyFont="1" applyFill="1" applyBorder="1" applyAlignment="1" quotePrefix="1">
      <alignment horizontal="center" vertical="center"/>
      <protection/>
    </xf>
    <xf numFmtId="0" fontId="118" fillId="0" borderId="83" xfId="97" applyFont="1" applyFill="1" applyBorder="1" applyAlignment="1" quotePrefix="1">
      <alignment horizontal="center" vertical="center"/>
      <protection/>
    </xf>
    <xf numFmtId="0" fontId="118" fillId="0" borderId="40" xfId="97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/>
    </xf>
    <xf numFmtId="0" fontId="140" fillId="0" borderId="0" xfId="0" applyFont="1" applyAlignment="1">
      <alignment horizontal="center" vertical="center"/>
    </xf>
    <xf numFmtId="0" fontId="140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 horizontal="left" vertical="top" wrapText="1"/>
    </xf>
    <xf numFmtId="0" fontId="131" fillId="0" borderId="0" xfId="0" applyFont="1" applyAlignment="1">
      <alignment horizontal="left" vertical="center" wrapText="1"/>
    </xf>
    <xf numFmtId="0" fontId="119" fillId="0" borderId="19" xfId="0" applyFont="1" applyBorder="1" applyAlignment="1">
      <alignment horizontal="left"/>
    </xf>
    <xf numFmtId="0" fontId="130" fillId="0" borderId="20" xfId="0" applyFont="1" applyBorder="1" applyAlignment="1">
      <alignment horizontal="center" vertical="center"/>
    </xf>
    <xf numFmtId="0" fontId="130" fillId="0" borderId="83" xfId="0" applyFont="1" applyBorder="1" applyAlignment="1">
      <alignment horizontal="center" vertical="center"/>
    </xf>
    <xf numFmtId="0" fontId="130" fillId="0" borderId="40" xfId="0" applyFont="1" applyBorder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0" fontId="130" fillId="0" borderId="0" xfId="0" applyFont="1" applyAlignment="1">
      <alignment horizontal="center" wrapText="1"/>
    </xf>
    <xf numFmtId="0" fontId="141" fillId="0" borderId="0" xfId="0" applyFont="1" applyAlignment="1">
      <alignment horizontal="center" vertical="center"/>
    </xf>
    <xf numFmtId="0" fontId="131" fillId="0" borderId="74" xfId="0" applyFont="1" applyBorder="1" applyAlignment="1">
      <alignment horizontal="left" vertical="center"/>
    </xf>
    <xf numFmtId="0" fontId="131" fillId="0" borderId="0" xfId="0" applyFont="1" applyAlignment="1">
      <alignment horizontal="left" vertical="center"/>
    </xf>
    <xf numFmtId="0" fontId="131" fillId="0" borderId="74" xfId="0" applyFont="1" applyBorder="1" applyAlignment="1">
      <alignment horizontal="left" vertical="center" wrapText="1"/>
    </xf>
    <xf numFmtId="0" fontId="131" fillId="0" borderId="0" xfId="0" applyFont="1" applyAlignment="1">
      <alignment horizontal="left" wrapText="1"/>
    </xf>
    <xf numFmtId="0" fontId="131" fillId="0" borderId="0" xfId="0" applyFont="1" applyBorder="1" applyAlignment="1">
      <alignment horizontal="left" vertical="center" wrapText="1"/>
    </xf>
    <xf numFmtId="0" fontId="131" fillId="0" borderId="0" xfId="0" applyFont="1" applyBorder="1" applyAlignment="1">
      <alignment horizontal="left" vertical="center"/>
    </xf>
    <xf numFmtId="0" fontId="131" fillId="0" borderId="0" xfId="0" applyFont="1" applyAlignment="1">
      <alignment horizontal="left" vertical="top"/>
    </xf>
    <xf numFmtId="0" fontId="131" fillId="0" borderId="0" xfId="0" applyFont="1" applyBorder="1" applyAlignment="1">
      <alignment horizontal="left" vertical="top" wrapText="1"/>
    </xf>
    <xf numFmtId="41" fontId="118" fillId="0" borderId="20" xfId="0" applyNumberFormat="1" applyFont="1" applyBorder="1" applyAlignment="1">
      <alignment horizontal="center"/>
    </xf>
    <xf numFmtId="0" fontId="118" fillId="0" borderId="83" xfId="0" applyFont="1" applyBorder="1" applyAlignment="1">
      <alignment horizontal="center"/>
    </xf>
    <xf numFmtId="0" fontId="118" fillId="0" borderId="40" xfId="0" applyFont="1" applyBorder="1" applyAlignment="1">
      <alignment horizontal="center"/>
    </xf>
    <xf numFmtId="41" fontId="133" fillId="0" borderId="20" xfId="70" applyFont="1" applyBorder="1" applyAlignment="1">
      <alignment horizontal="center"/>
    </xf>
    <xf numFmtId="41" fontId="133" fillId="0" borderId="83" xfId="70" applyFont="1" applyBorder="1" applyAlignment="1">
      <alignment horizontal="center"/>
    </xf>
    <xf numFmtId="41" fontId="133" fillId="0" borderId="40" xfId="70" applyFont="1" applyBorder="1" applyAlignment="1">
      <alignment horizontal="center"/>
    </xf>
    <xf numFmtId="0" fontId="117" fillId="0" borderId="20" xfId="0" applyFont="1" applyBorder="1" applyAlignment="1">
      <alignment horizontal="center" vertical="center"/>
    </xf>
    <xf numFmtId="0" fontId="117" fillId="0" borderId="83" xfId="0" applyFont="1" applyBorder="1" applyAlignment="1">
      <alignment horizontal="center" vertical="center"/>
    </xf>
    <xf numFmtId="0" fontId="117" fillId="0" borderId="40" xfId="0" applyFont="1" applyBorder="1" applyAlignment="1">
      <alignment horizontal="center" vertical="center"/>
    </xf>
    <xf numFmtId="0" fontId="119" fillId="0" borderId="0" xfId="0" applyFont="1" applyAlignment="1">
      <alignment horizontal="right" vertical="top"/>
    </xf>
    <xf numFmtId="0" fontId="131" fillId="0" borderId="0" xfId="0" applyFont="1" applyAlignment="1">
      <alignment horizontal="center" vertical="center"/>
    </xf>
    <xf numFmtId="0" fontId="119" fillId="0" borderId="0" xfId="0" applyFont="1" applyAlignment="1">
      <alignment horizontal="left" wrapText="1"/>
    </xf>
    <xf numFmtId="0" fontId="119" fillId="0" borderId="0" xfId="0" applyFont="1" applyAlignment="1">
      <alignment horizontal="left" vertical="center" wrapText="1"/>
    </xf>
    <xf numFmtId="0" fontId="119" fillId="0" borderId="0" xfId="0" applyFont="1" applyAlignment="1">
      <alignment horizontal="left" vertical="top" wrapText="1"/>
    </xf>
    <xf numFmtId="0" fontId="119" fillId="0" borderId="0" xfId="0" applyFont="1" applyAlignment="1">
      <alignment horizontal="left"/>
    </xf>
    <xf numFmtId="0" fontId="131" fillId="0" borderId="0" xfId="0" applyFont="1" applyAlignment="1">
      <alignment horizontal="left" vertical="center" wrapText="1" indent="2"/>
    </xf>
    <xf numFmtId="0" fontId="131" fillId="0" borderId="0" xfId="0" applyFont="1" applyAlignment="1">
      <alignment horizontal="left" vertical="center" indent="3"/>
    </xf>
    <xf numFmtId="0" fontId="131" fillId="0" borderId="0" xfId="0" applyFont="1" applyAlignment="1">
      <alignment horizontal="left" vertical="top" wrapText="1" indent="2"/>
    </xf>
    <xf numFmtId="0" fontId="119" fillId="0" borderId="0" xfId="0" applyFont="1" applyAlignment="1">
      <alignment horizontal="right"/>
    </xf>
    <xf numFmtId="0" fontId="132" fillId="0" borderId="0" xfId="0" applyFont="1" applyAlignment="1">
      <alignment horizontal="left" vertical="center"/>
    </xf>
    <xf numFmtId="0" fontId="131" fillId="0" borderId="0" xfId="0" applyFont="1" applyAlignment="1">
      <alignment horizontal="left" vertical="center" indent="2"/>
    </xf>
    <xf numFmtId="0" fontId="119" fillId="0" borderId="0" xfId="0" applyFont="1" applyAlignment="1">
      <alignment horizontal="left" vertical="top"/>
    </xf>
    <xf numFmtId="0" fontId="131" fillId="0" borderId="0" xfId="0" applyFont="1" applyAlignment="1">
      <alignment horizontal="left" vertical="center" indent="5"/>
    </xf>
    <xf numFmtId="0" fontId="131" fillId="0" borderId="0" xfId="0" applyFont="1" applyAlignment="1">
      <alignment horizontal="left" vertical="center" indent="1"/>
    </xf>
    <xf numFmtId="0" fontId="134" fillId="0" borderId="20" xfId="97" applyFont="1" applyFill="1" applyBorder="1" applyAlignment="1" quotePrefix="1">
      <alignment horizontal="left" vertical="center"/>
      <protection/>
    </xf>
    <xf numFmtId="0" fontId="134" fillId="0" borderId="40" xfId="97" applyFont="1" applyFill="1" applyBorder="1" applyAlignment="1" quotePrefix="1">
      <alignment horizontal="left" vertical="center"/>
      <protection/>
    </xf>
    <xf numFmtId="0" fontId="118" fillId="0" borderId="20" xfId="97" applyFont="1" applyFill="1" applyBorder="1" applyAlignment="1" quotePrefix="1">
      <alignment horizontal="left" vertical="center" wrapText="1"/>
      <protection/>
    </xf>
    <xf numFmtId="0" fontId="118" fillId="0" borderId="83" xfId="97" applyFont="1" applyFill="1" applyBorder="1" applyAlignment="1" quotePrefix="1">
      <alignment horizontal="left" vertical="center" wrapText="1"/>
      <protection/>
    </xf>
    <xf numFmtId="0" fontId="118" fillId="0" borderId="40" xfId="97" applyFont="1" applyFill="1" applyBorder="1" applyAlignment="1" quotePrefix="1">
      <alignment horizontal="left" vertical="center" wrapText="1"/>
      <protection/>
    </xf>
    <xf numFmtId="0" fontId="134" fillId="0" borderId="0" xfId="97" applyFont="1" applyAlignment="1">
      <alignment horizontal="center" wrapText="1"/>
      <protection/>
    </xf>
    <xf numFmtId="0" fontId="0" fillId="55" borderId="20" xfId="99" applyFont="1" applyFill="1" applyBorder="1" applyAlignment="1" quotePrefix="1">
      <alignment horizontal="center" vertical="center"/>
      <protection/>
    </xf>
    <xf numFmtId="0" fontId="0" fillId="55" borderId="40" xfId="99" applyFont="1" applyFill="1" applyBorder="1" applyAlignment="1" quotePrefix="1">
      <alignment horizontal="center" vertical="center"/>
      <protection/>
    </xf>
    <xf numFmtId="0" fontId="106" fillId="55" borderId="95" xfId="99" applyFont="1" applyFill="1" applyBorder="1" applyAlignment="1">
      <alignment horizontal="center" vertical="center"/>
      <protection/>
    </xf>
    <xf numFmtId="0" fontId="106" fillId="55" borderId="96" xfId="99" applyFont="1" applyFill="1" applyBorder="1" applyAlignment="1">
      <alignment horizontal="center" vertical="center"/>
      <protection/>
    </xf>
    <xf numFmtId="0" fontId="135" fillId="0" borderId="0" xfId="0" applyFont="1" applyAlignment="1">
      <alignment horizontal="left" vertical="center" wrapText="1"/>
    </xf>
    <xf numFmtId="0" fontId="135" fillId="0" borderId="0" xfId="0" applyFont="1" applyAlignment="1">
      <alignment horizontal="center" vertical="center"/>
    </xf>
    <xf numFmtId="0" fontId="136" fillId="0" borderId="0" xfId="0" applyFont="1" applyAlignment="1">
      <alignment horizontal="left"/>
    </xf>
    <xf numFmtId="0" fontId="142" fillId="0" borderId="0" xfId="0" applyFont="1" applyAlignment="1">
      <alignment horizontal="left" vertical="top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[0] 3" xfId="72"/>
    <cellStyle name="Comma 2" xfId="73"/>
    <cellStyle name="Currency" xfId="74"/>
    <cellStyle name="Currency [0]" xfId="75"/>
    <cellStyle name="Currency [0] 2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 4 2" xfId="98"/>
    <cellStyle name="Normal 5" xfId="99"/>
    <cellStyle name="Normal 5 2" xfId="100"/>
    <cellStyle name="Note" xfId="101"/>
    <cellStyle name="Note 2" xfId="102"/>
    <cellStyle name="Output" xfId="103"/>
    <cellStyle name="Output 2" xfId="104"/>
    <cellStyle name="Percent" xfId="105"/>
    <cellStyle name="Percent 2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42</xdr:row>
      <xdr:rowOff>19050</xdr:rowOff>
    </xdr:from>
    <xdr:to>
      <xdr:col>6</xdr:col>
      <xdr:colOff>323850</xdr:colOff>
      <xdr:row>43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10250" y="10801350"/>
          <a:ext cx="647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Meterai Rp. 6.000,-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31</xdr:row>
      <xdr:rowOff>19050</xdr:rowOff>
    </xdr:from>
    <xdr:to>
      <xdr:col>6</xdr:col>
      <xdr:colOff>323850</xdr:colOff>
      <xdr:row>32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0" y="8696325"/>
          <a:ext cx="647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Meterai Rp. 6.000,-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1524000</xdr:colOff>
      <xdr:row>39</xdr:row>
      <xdr:rowOff>19050</xdr:rowOff>
    </xdr:from>
    <xdr:to>
      <xdr:col>6</xdr:col>
      <xdr:colOff>323850</xdr:colOff>
      <xdr:row>40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0020300"/>
          <a:ext cx="666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Meterai Rp. 6.000,-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37</xdr:row>
      <xdr:rowOff>19050</xdr:rowOff>
    </xdr:from>
    <xdr:to>
      <xdr:col>6</xdr:col>
      <xdr:colOff>323850</xdr:colOff>
      <xdr:row>38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0" y="8467725"/>
          <a:ext cx="647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Meterai Rp. 6.000,-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77</xdr:row>
      <xdr:rowOff>123825</xdr:rowOff>
    </xdr:from>
    <xdr:to>
      <xdr:col>9</xdr:col>
      <xdr:colOff>542925</xdr:colOff>
      <xdr:row>77</xdr:row>
      <xdr:rowOff>123825</xdr:rowOff>
    </xdr:to>
    <xdr:sp>
      <xdr:nvSpPr>
        <xdr:cNvPr id="1" name="Line 2"/>
        <xdr:cNvSpPr>
          <a:spLocks/>
        </xdr:cNvSpPr>
      </xdr:nvSpPr>
      <xdr:spPr>
        <a:xfrm>
          <a:off x="4800600" y="16592550"/>
          <a:ext cx="1000125" cy="0"/>
        </a:xfrm>
        <a:prstGeom prst="line">
          <a:avLst/>
        </a:prstGeom>
        <a:noFill/>
        <a:ln w="1524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84</xdr:row>
      <xdr:rowOff>171450</xdr:rowOff>
    </xdr:from>
    <xdr:to>
      <xdr:col>10</xdr:col>
      <xdr:colOff>352425</xdr:colOff>
      <xdr:row>84</xdr:row>
      <xdr:rowOff>171450</xdr:rowOff>
    </xdr:to>
    <xdr:sp>
      <xdr:nvSpPr>
        <xdr:cNvPr id="2" name="Line 1"/>
        <xdr:cNvSpPr>
          <a:spLocks/>
        </xdr:cNvSpPr>
      </xdr:nvSpPr>
      <xdr:spPr>
        <a:xfrm>
          <a:off x="4800600" y="17973675"/>
          <a:ext cx="1419225" cy="0"/>
        </a:xfrm>
        <a:prstGeom prst="line">
          <a:avLst/>
        </a:prstGeom>
        <a:noFill/>
        <a:ln w="1524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75</xdr:row>
      <xdr:rowOff>123825</xdr:rowOff>
    </xdr:from>
    <xdr:to>
      <xdr:col>9</xdr:col>
      <xdr:colOff>542925</xdr:colOff>
      <xdr:row>75</xdr:row>
      <xdr:rowOff>123825</xdr:rowOff>
    </xdr:to>
    <xdr:sp>
      <xdr:nvSpPr>
        <xdr:cNvPr id="1" name="Line 2"/>
        <xdr:cNvSpPr>
          <a:spLocks/>
        </xdr:cNvSpPr>
      </xdr:nvSpPr>
      <xdr:spPr>
        <a:xfrm>
          <a:off x="5257800" y="15763875"/>
          <a:ext cx="1000125" cy="0"/>
        </a:xfrm>
        <a:prstGeom prst="line">
          <a:avLst/>
        </a:prstGeom>
        <a:noFill/>
        <a:ln w="1524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82</xdr:row>
      <xdr:rowOff>171450</xdr:rowOff>
    </xdr:from>
    <xdr:to>
      <xdr:col>10</xdr:col>
      <xdr:colOff>352425</xdr:colOff>
      <xdr:row>82</xdr:row>
      <xdr:rowOff>171450</xdr:rowOff>
    </xdr:to>
    <xdr:sp>
      <xdr:nvSpPr>
        <xdr:cNvPr id="2" name="Line 1"/>
        <xdr:cNvSpPr>
          <a:spLocks/>
        </xdr:cNvSpPr>
      </xdr:nvSpPr>
      <xdr:spPr>
        <a:xfrm>
          <a:off x="5257800" y="17145000"/>
          <a:ext cx="1419225" cy="0"/>
        </a:xfrm>
        <a:prstGeom prst="line">
          <a:avLst/>
        </a:prstGeom>
        <a:noFill/>
        <a:ln w="1524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3:C9" comment="" totalsRowShown="0">
  <autoFilter ref="A3:C9"/>
  <tableColumns count="3">
    <tableColumn id="1" name="No"/>
    <tableColumn id="2" name="Uraian"/>
    <tableColumn id="3" name="Keteranga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60"/>
  <sheetViews>
    <sheetView showGridLines="0" showRowColHeaders="0" view="pageBreakPreview" zoomScale="95" zoomScaleSheetLayoutView="95" zoomScalePageLayoutView="0" workbookViewId="0" topLeftCell="A1">
      <selection activeCell="AD46" sqref="AD46:AP47"/>
    </sheetView>
  </sheetViews>
  <sheetFormatPr defaultColWidth="9.140625" defaultRowHeight="15"/>
  <cols>
    <col min="1" max="1" width="6.28125" style="34" customWidth="1"/>
    <col min="2" max="3" width="3.421875" style="0" customWidth="1"/>
    <col min="4" max="4" width="3.421875" style="33" customWidth="1"/>
    <col min="5" max="42" width="3.421875" style="0" customWidth="1"/>
    <col min="43" max="43" width="2.7109375" style="0" customWidth="1"/>
  </cols>
  <sheetData>
    <row r="1" spans="1:42" ht="6" customHeight="1" thickBot="1">
      <c r="A1" s="88"/>
      <c r="B1" s="86"/>
      <c r="C1" s="86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9"/>
      <c r="AP1" s="89"/>
    </row>
    <row r="2" spans="1:42" ht="16.5" thickBot="1">
      <c r="A2" s="516" t="s">
        <v>180</v>
      </c>
      <c r="B2" s="513" t="s">
        <v>143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5"/>
      <c r="AP2" s="74"/>
    </row>
    <row r="3" spans="1:42" ht="15">
      <c r="A3" s="517"/>
      <c r="B3" s="92"/>
      <c r="C3" s="44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74"/>
    </row>
    <row r="4" spans="1:42" ht="15">
      <c r="A4" s="517"/>
      <c r="B4" s="95" t="s">
        <v>144</v>
      </c>
      <c r="C4" s="64"/>
      <c r="D4" s="64"/>
      <c r="E4" s="64"/>
      <c r="F4" s="64"/>
      <c r="G4" s="64"/>
      <c r="H4" s="63"/>
      <c r="I4" s="64"/>
      <c r="J4" s="64" t="s">
        <v>145</v>
      </c>
      <c r="K4" s="64"/>
      <c r="L4" s="64"/>
      <c r="M4" s="64"/>
      <c r="N4" s="64"/>
      <c r="O4" s="64"/>
      <c r="P4" s="64"/>
      <c r="Q4" s="64"/>
      <c r="R4" s="64"/>
      <c r="S4" s="64"/>
      <c r="T4" s="63"/>
      <c r="U4" s="64"/>
      <c r="V4" s="64" t="s">
        <v>146</v>
      </c>
      <c r="W4" s="64"/>
      <c r="X4" s="64"/>
      <c r="Y4" s="64"/>
      <c r="Z4" s="64"/>
      <c r="AA4" s="64"/>
      <c r="AB4" s="64"/>
      <c r="AC4" s="64"/>
      <c r="AD4" s="64"/>
      <c r="AE4" s="63"/>
      <c r="AF4" s="64"/>
      <c r="AG4" s="64" t="s">
        <v>147</v>
      </c>
      <c r="AH4" s="64"/>
      <c r="AI4" s="43"/>
      <c r="AJ4" s="43"/>
      <c r="AK4" s="44"/>
      <c r="AL4" s="44"/>
      <c r="AM4" s="44"/>
      <c r="AN4" s="44"/>
      <c r="AO4" s="44"/>
      <c r="AP4" s="74"/>
    </row>
    <row r="5" spans="1:42" ht="15">
      <c r="A5" s="517"/>
      <c r="B5" s="92"/>
      <c r="C5" s="44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74"/>
    </row>
    <row r="6" spans="1:42" ht="5.25" customHeight="1">
      <c r="A6" s="518"/>
      <c r="B6" s="92"/>
      <c r="C6" s="44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4"/>
    </row>
    <row r="7" spans="1:44" s="29" customFormat="1" ht="11.25" customHeight="1">
      <c r="A7" s="101"/>
      <c r="B7" s="102" t="s">
        <v>148</v>
      </c>
      <c r="C7" s="102"/>
      <c r="D7" s="102"/>
      <c r="E7" s="102"/>
      <c r="F7" s="103" t="s">
        <v>149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3" t="s">
        <v>150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3" t="s">
        <v>151</v>
      </c>
      <c r="AF7" s="104"/>
      <c r="AG7" s="62" t="s">
        <v>152</v>
      </c>
      <c r="AH7" s="104" t="s">
        <v>153</v>
      </c>
      <c r="AI7" s="104"/>
      <c r="AJ7" s="104"/>
      <c r="AK7" s="104"/>
      <c r="AL7" s="104"/>
      <c r="AM7" s="104"/>
      <c r="AN7" s="104"/>
      <c r="AO7" s="104"/>
      <c r="AP7" s="105"/>
      <c r="AQ7" s="30"/>
      <c r="AR7" s="31"/>
    </row>
    <row r="8" spans="1:42" ht="3.75" customHeight="1">
      <c r="A8" s="77"/>
      <c r="B8" s="106"/>
      <c r="C8" s="106"/>
      <c r="D8" s="106"/>
      <c r="E8" s="10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76"/>
    </row>
    <row r="9" spans="1:42" ht="3.75" customHeight="1">
      <c r="A9" s="75"/>
      <c r="B9" s="92"/>
      <c r="C9" s="44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4"/>
    </row>
    <row r="10" spans="1:42" ht="15">
      <c r="A10" s="535" t="s">
        <v>181</v>
      </c>
      <c r="B10" s="96" t="s">
        <v>154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 t="s">
        <v>155</v>
      </c>
      <c r="R10" s="37"/>
      <c r="S10" s="37"/>
      <c r="T10" s="43"/>
      <c r="U10" s="37"/>
      <c r="V10" s="37"/>
      <c r="W10" s="37"/>
      <c r="X10" s="43"/>
      <c r="Y10" s="37"/>
      <c r="Z10" s="37"/>
      <c r="AA10" s="37"/>
      <c r="AB10" s="43"/>
      <c r="AC10" s="37"/>
      <c r="AD10" s="43"/>
      <c r="AE10" s="37"/>
      <c r="AF10" s="37"/>
      <c r="AG10" s="37"/>
      <c r="AH10" s="43"/>
      <c r="AI10" s="37"/>
      <c r="AJ10" s="37"/>
      <c r="AK10" s="37"/>
      <c r="AL10" s="43"/>
      <c r="AM10" s="43"/>
      <c r="AN10" s="44"/>
      <c r="AO10" s="44"/>
      <c r="AP10" s="74"/>
    </row>
    <row r="11" spans="1:42" ht="3" customHeight="1">
      <c r="A11" s="535"/>
      <c r="B11" s="9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44"/>
      <c r="AP11" s="74"/>
    </row>
    <row r="12" spans="1:42" ht="15">
      <c r="A12" s="535"/>
      <c r="B12" s="530" t="s">
        <v>156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43"/>
      <c r="Q12" s="43" t="s">
        <v>155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27"/>
      <c r="AO12" s="27"/>
      <c r="AP12" s="74"/>
    </row>
    <row r="13" spans="1:42" ht="3" customHeight="1">
      <c r="A13" s="535"/>
      <c r="B13" s="96" t="s">
        <v>157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44"/>
      <c r="AP13" s="74"/>
    </row>
    <row r="14" spans="1:42" ht="15">
      <c r="A14" s="535"/>
      <c r="B14" s="96" t="s">
        <v>158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 t="s">
        <v>155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27"/>
      <c r="AO14" s="27"/>
      <c r="AP14" s="74"/>
    </row>
    <row r="15" spans="1:42" ht="3" customHeight="1">
      <c r="A15" s="535"/>
      <c r="B15" s="96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44"/>
      <c r="AP15" s="74"/>
    </row>
    <row r="16" spans="1:42" ht="15">
      <c r="A16" s="535"/>
      <c r="B16" s="96" t="s">
        <v>159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 t="s">
        <v>155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27"/>
      <c r="AO16" s="27"/>
      <c r="AP16" s="74"/>
    </row>
    <row r="17" spans="1:42" ht="3" customHeight="1">
      <c r="A17" s="535"/>
      <c r="B17" s="96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44"/>
      <c r="AP17" s="74"/>
    </row>
    <row r="18" spans="1:42" ht="15">
      <c r="A18" s="535"/>
      <c r="B18" s="9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27"/>
      <c r="AO18" s="27"/>
      <c r="AP18" s="74"/>
    </row>
    <row r="19" spans="1:42" ht="3" customHeight="1">
      <c r="A19" s="535"/>
      <c r="B19" s="96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44"/>
      <c r="AP19" s="74"/>
    </row>
    <row r="20" spans="1:42" ht="15">
      <c r="A20" s="535"/>
      <c r="B20" s="96" t="s">
        <v>160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 t="s">
        <v>155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27"/>
      <c r="AO20" s="27"/>
      <c r="AP20" s="74"/>
    </row>
    <row r="21" spans="1:42" ht="3" customHeight="1">
      <c r="A21" s="535"/>
      <c r="B21" s="9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44"/>
      <c r="AP21" s="74"/>
    </row>
    <row r="22" spans="1:42" ht="15">
      <c r="A22" s="535"/>
      <c r="B22" s="9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27"/>
      <c r="AO22" s="27"/>
      <c r="AP22" s="74"/>
    </row>
    <row r="23" spans="1:42" ht="3" customHeight="1">
      <c r="A23" s="535"/>
      <c r="B23" s="9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44"/>
      <c r="AP23" s="74"/>
    </row>
    <row r="24" spans="1:42" ht="15">
      <c r="A24" s="535"/>
      <c r="B24" s="96" t="s">
        <v>161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 t="s">
        <v>155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27"/>
      <c r="AO24" s="27"/>
      <c r="AP24" s="74"/>
    </row>
    <row r="25" spans="1:42" ht="3" customHeight="1">
      <c r="A25" s="535"/>
      <c r="B25" s="9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44"/>
      <c r="AP25" s="74"/>
    </row>
    <row r="26" spans="1:42" ht="15">
      <c r="A26" s="535"/>
      <c r="B26" s="96" t="s">
        <v>162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 t="s">
        <v>155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27"/>
      <c r="AO26" s="27"/>
      <c r="AP26" s="74"/>
    </row>
    <row r="27" spans="1:42" ht="3" customHeight="1">
      <c r="A27" s="535"/>
      <c r="B27" s="9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4"/>
      <c r="AO27" s="44"/>
      <c r="AP27" s="74"/>
    </row>
    <row r="28" spans="1:42" ht="15">
      <c r="A28" s="535"/>
      <c r="B28" s="96" t="s">
        <v>163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 t="s">
        <v>155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27"/>
      <c r="AO28" s="27"/>
      <c r="AP28" s="74"/>
    </row>
    <row r="29" spans="1:42" ht="3" customHeight="1">
      <c r="A29" s="535"/>
      <c r="B29" s="9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4"/>
      <c r="AO29" s="44"/>
      <c r="AP29" s="74"/>
    </row>
    <row r="30" spans="1:42" ht="15">
      <c r="A30" s="535"/>
      <c r="B30" s="96" t="s">
        <v>164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 t="s">
        <v>155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27"/>
      <c r="AO30" s="27"/>
      <c r="AP30" s="74"/>
    </row>
    <row r="31" spans="1:42" ht="3" customHeight="1">
      <c r="A31" s="535"/>
      <c r="B31" s="9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4"/>
      <c r="AO31" s="44"/>
      <c r="AP31" s="74"/>
    </row>
    <row r="32" spans="1:42" ht="15">
      <c r="A32" s="535"/>
      <c r="B32" s="96" t="s">
        <v>165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 t="s">
        <v>155</v>
      </c>
      <c r="R32" s="37"/>
      <c r="S32" s="532" t="s">
        <v>169</v>
      </c>
      <c r="T32" s="531"/>
      <c r="U32" s="531"/>
      <c r="V32" s="37"/>
      <c r="W32" s="532" t="s">
        <v>170</v>
      </c>
      <c r="X32" s="531"/>
      <c r="Y32" s="43"/>
      <c r="Z32" s="43"/>
      <c r="AA32" s="43"/>
      <c r="AB32" s="43" t="s">
        <v>173</v>
      </c>
      <c r="AC32" s="43"/>
      <c r="AD32" s="43"/>
      <c r="AE32" s="43" t="s">
        <v>155</v>
      </c>
      <c r="AF32" s="37"/>
      <c r="AG32" s="37"/>
      <c r="AH32" s="37"/>
      <c r="AI32" s="37"/>
      <c r="AJ32" s="37"/>
      <c r="AK32" s="43"/>
      <c r="AL32" s="43"/>
      <c r="AM32" s="43"/>
      <c r="AN32" s="44"/>
      <c r="AO32" s="44"/>
      <c r="AP32" s="74"/>
    </row>
    <row r="33" spans="1:42" ht="3" customHeight="1">
      <c r="A33" s="535"/>
      <c r="B33" s="9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65"/>
      <c r="T33" s="65"/>
      <c r="U33" s="65"/>
      <c r="V33" s="43"/>
      <c r="W33" s="65"/>
      <c r="X33" s="65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4"/>
      <c r="AP33" s="74"/>
    </row>
    <row r="34" spans="1:42" ht="15">
      <c r="A34" s="535"/>
      <c r="B34" s="96" t="s">
        <v>166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 t="s">
        <v>155</v>
      </c>
      <c r="R34" s="37"/>
      <c r="S34" s="532" t="s">
        <v>170</v>
      </c>
      <c r="T34" s="531"/>
      <c r="U34" s="531"/>
      <c r="V34" s="37"/>
      <c r="W34" s="532" t="s">
        <v>169</v>
      </c>
      <c r="X34" s="531"/>
      <c r="Y34" s="43" t="s">
        <v>174</v>
      </c>
      <c r="Z34" s="43"/>
      <c r="AA34" s="43"/>
      <c r="AB34" s="43" t="s">
        <v>155</v>
      </c>
      <c r="AC34" s="37"/>
      <c r="AD34" s="37"/>
      <c r="AE34" s="43"/>
      <c r="AF34" s="37"/>
      <c r="AG34" s="37"/>
      <c r="AH34" s="43"/>
      <c r="AI34" s="43"/>
      <c r="AJ34" s="43"/>
      <c r="AK34" s="43"/>
      <c r="AL34" s="43"/>
      <c r="AM34" s="43"/>
      <c r="AN34" s="44"/>
      <c r="AO34" s="44"/>
      <c r="AP34" s="74"/>
    </row>
    <row r="35" spans="1:42" ht="3" customHeight="1">
      <c r="A35" s="535"/>
      <c r="B35" s="96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65"/>
      <c r="T35" s="65"/>
      <c r="U35" s="65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4"/>
      <c r="AO35" s="44"/>
      <c r="AP35" s="74"/>
    </row>
    <row r="36" spans="1:42" ht="15">
      <c r="A36" s="535"/>
      <c r="B36" s="9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7"/>
      <c r="S36" s="532" t="s">
        <v>171</v>
      </c>
      <c r="T36" s="531"/>
      <c r="U36" s="531"/>
      <c r="V36" s="37"/>
      <c r="W36" s="43" t="s">
        <v>172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44"/>
      <c r="AP36" s="74"/>
    </row>
    <row r="37" spans="1:42" ht="3" customHeight="1">
      <c r="A37" s="535"/>
      <c r="B37" s="9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65"/>
      <c r="T37" s="65"/>
      <c r="U37" s="65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4"/>
      <c r="AO37" s="44"/>
      <c r="AP37" s="74"/>
    </row>
    <row r="38" spans="1:42" ht="15">
      <c r="A38" s="535"/>
      <c r="B38" s="96" t="s">
        <v>167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 t="s">
        <v>155</v>
      </c>
      <c r="R38" s="37"/>
      <c r="S38" s="532" t="s">
        <v>169</v>
      </c>
      <c r="T38" s="531"/>
      <c r="U38" s="531"/>
      <c r="V38" s="37"/>
      <c r="W38" s="43" t="s">
        <v>170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4"/>
      <c r="AO38" s="44"/>
      <c r="AP38" s="74"/>
    </row>
    <row r="39" spans="1:42" ht="3" customHeight="1">
      <c r="A39" s="535"/>
      <c r="B39" s="9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4"/>
      <c r="AO39" s="44"/>
      <c r="AP39" s="74"/>
    </row>
    <row r="40" spans="1:42" ht="15">
      <c r="A40" s="535"/>
      <c r="B40" s="96" t="s">
        <v>168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 t="s">
        <v>155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27"/>
      <c r="AO40" s="27"/>
      <c r="AP40" s="74"/>
    </row>
    <row r="41" spans="1:42" ht="3" customHeight="1" thickBot="1">
      <c r="A41" s="536"/>
      <c r="B41" s="93"/>
      <c r="C41" s="86"/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7"/>
    </row>
    <row r="42" spans="1:42" ht="15">
      <c r="A42" s="97"/>
      <c r="B42" s="552" t="s">
        <v>175</v>
      </c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4"/>
      <c r="AC42" s="522" t="s">
        <v>176</v>
      </c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4"/>
    </row>
    <row r="43" spans="1:42" ht="3" customHeight="1">
      <c r="A43" s="107"/>
      <c r="B43" s="555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7"/>
      <c r="AC43" s="40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76"/>
    </row>
    <row r="44" spans="1:42" ht="20.25" customHeight="1">
      <c r="A44" s="528" t="s">
        <v>182</v>
      </c>
      <c r="B44" s="525">
        <v>1</v>
      </c>
      <c r="C44" s="43" t="s">
        <v>177</v>
      </c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539">
        <v>1</v>
      </c>
      <c r="AD44" s="533">
        <f>'A2'!E25</f>
        <v>0</v>
      </c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4"/>
    </row>
    <row r="45" spans="1:42" ht="20.25" customHeight="1">
      <c r="A45" s="529"/>
      <c r="B45" s="526"/>
      <c r="C45" s="47" t="s">
        <v>179</v>
      </c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  <c r="AC45" s="539"/>
      <c r="AD45" s="533"/>
      <c r="AE45" s="533"/>
      <c r="AF45" s="533"/>
      <c r="AG45" s="533"/>
      <c r="AH45" s="533"/>
      <c r="AI45" s="533"/>
      <c r="AJ45" s="533"/>
      <c r="AK45" s="533"/>
      <c r="AL45" s="533"/>
      <c r="AM45" s="533"/>
      <c r="AN45" s="533"/>
      <c r="AO45" s="533"/>
      <c r="AP45" s="534"/>
    </row>
    <row r="46" spans="1:42" ht="16.5" customHeight="1">
      <c r="A46" s="519" t="s">
        <v>183</v>
      </c>
      <c r="B46" s="525">
        <v>2</v>
      </c>
      <c r="C46" s="52" t="s">
        <v>177</v>
      </c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5"/>
      <c r="AC46" s="539">
        <v>2</v>
      </c>
      <c r="AD46" s="533"/>
      <c r="AE46" s="533"/>
      <c r="AF46" s="533"/>
      <c r="AG46" s="533"/>
      <c r="AH46" s="533"/>
      <c r="AI46" s="533"/>
      <c r="AJ46" s="533"/>
      <c r="AK46" s="533"/>
      <c r="AL46" s="533"/>
      <c r="AM46" s="533"/>
      <c r="AN46" s="533"/>
      <c r="AO46" s="533"/>
      <c r="AP46" s="534"/>
    </row>
    <row r="47" spans="1:42" ht="20.25" customHeight="1">
      <c r="A47" s="519"/>
      <c r="B47" s="527"/>
      <c r="C47" s="46" t="s">
        <v>178</v>
      </c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539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3"/>
      <c r="AO47" s="533"/>
      <c r="AP47" s="534"/>
    </row>
    <row r="48" spans="1:42" ht="17.25" customHeight="1">
      <c r="A48" s="519"/>
      <c r="B48" s="527">
        <v>3</v>
      </c>
      <c r="C48" s="43" t="s">
        <v>177</v>
      </c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539">
        <v>3</v>
      </c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3"/>
      <c r="AO48" s="533"/>
      <c r="AP48" s="534"/>
    </row>
    <row r="49" spans="1:42" ht="20.25" customHeight="1">
      <c r="A49" s="519"/>
      <c r="B49" s="527"/>
      <c r="C49" s="46" t="s">
        <v>244</v>
      </c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539"/>
      <c r="AD49" s="533"/>
      <c r="AE49" s="533"/>
      <c r="AF49" s="533"/>
      <c r="AG49" s="533"/>
      <c r="AH49" s="533"/>
      <c r="AI49" s="533"/>
      <c r="AJ49" s="533"/>
      <c r="AK49" s="533"/>
      <c r="AL49" s="533"/>
      <c r="AM49" s="533"/>
      <c r="AN49" s="533"/>
      <c r="AO49" s="533"/>
      <c r="AP49" s="534"/>
    </row>
    <row r="50" spans="1:42" ht="20.25" customHeight="1">
      <c r="A50" s="519"/>
      <c r="B50" s="527">
        <v>4</v>
      </c>
      <c r="C50" s="43" t="s">
        <v>177</v>
      </c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539">
        <v>4</v>
      </c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4"/>
    </row>
    <row r="51" spans="1:42" ht="20.25" customHeight="1">
      <c r="A51" s="520"/>
      <c r="B51" s="526"/>
      <c r="C51" s="47" t="s">
        <v>245</v>
      </c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  <c r="AC51" s="539"/>
      <c r="AD51" s="533"/>
      <c r="AE51" s="533"/>
      <c r="AF51" s="533"/>
      <c r="AG51" s="533"/>
      <c r="AH51" s="533"/>
      <c r="AI51" s="533"/>
      <c r="AJ51" s="533"/>
      <c r="AK51" s="533"/>
      <c r="AL51" s="533"/>
      <c r="AM51" s="533"/>
      <c r="AN51" s="533"/>
      <c r="AO51" s="533"/>
      <c r="AP51" s="534"/>
    </row>
    <row r="52" spans="1:42" ht="15">
      <c r="A52" s="518" t="s">
        <v>223</v>
      </c>
      <c r="B52" s="98">
        <v>5</v>
      </c>
      <c r="C52" s="43" t="s">
        <v>189</v>
      </c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58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4"/>
    </row>
    <row r="53" spans="1:42" ht="28.5" customHeight="1">
      <c r="A53" s="535"/>
      <c r="B53" s="98"/>
      <c r="C53" s="70" t="s">
        <v>184</v>
      </c>
      <c r="D53" s="521" t="s">
        <v>191</v>
      </c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21"/>
      <c r="AB53" s="521"/>
      <c r="AC53" s="36" t="s">
        <v>187</v>
      </c>
      <c r="AD53" s="544">
        <f>AD46+AD48</f>
        <v>0</v>
      </c>
      <c r="AE53" s="544"/>
      <c r="AF53" s="544"/>
      <c r="AG53" s="544"/>
      <c r="AH53" s="544"/>
      <c r="AI53" s="544"/>
      <c r="AJ53" s="544"/>
      <c r="AK53" s="544"/>
      <c r="AL53" s="544"/>
      <c r="AM53" s="544"/>
      <c r="AN53" s="544"/>
      <c r="AO53" s="544"/>
      <c r="AP53" s="545"/>
    </row>
    <row r="54" spans="1:42" ht="21" customHeight="1">
      <c r="A54" s="535"/>
      <c r="B54" s="99"/>
      <c r="C54" s="42" t="s">
        <v>185</v>
      </c>
      <c r="D54" s="537" t="s">
        <v>186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8"/>
      <c r="AC54" s="36" t="s">
        <v>188</v>
      </c>
      <c r="AD54" s="544">
        <f>AD50</f>
        <v>0</v>
      </c>
      <c r="AE54" s="544"/>
      <c r="AF54" s="544"/>
      <c r="AG54" s="544"/>
      <c r="AH54" s="544"/>
      <c r="AI54" s="544"/>
      <c r="AJ54" s="544"/>
      <c r="AK54" s="544"/>
      <c r="AL54" s="544"/>
      <c r="AM54" s="544"/>
      <c r="AN54" s="544"/>
      <c r="AO54" s="544"/>
      <c r="AP54" s="545"/>
    </row>
    <row r="55" spans="1:42" ht="15">
      <c r="A55" s="535"/>
      <c r="B55" s="98">
        <v>6</v>
      </c>
      <c r="C55" s="56" t="s">
        <v>190</v>
      </c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58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74"/>
    </row>
    <row r="56" spans="1:42" ht="25.5" customHeight="1">
      <c r="A56" s="535"/>
      <c r="B56" s="98"/>
      <c r="C56" s="70" t="s">
        <v>184</v>
      </c>
      <c r="D56" s="521" t="s">
        <v>192</v>
      </c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/>
      <c r="AA56" s="521"/>
      <c r="AB56" s="521"/>
      <c r="AC56" s="36" t="s">
        <v>195</v>
      </c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  <c r="AO56" s="544"/>
      <c r="AP56" s="545"/>
    </row>
    <row r="57" spans="1:42" ht="21" customHeight="1">
      <c r="A57" s="535"/>
      <c r="B57" s="99"/>
      <c r="C57" s="42" t="s">
        <v>185</v>
      </c>
      <c r="D57" s="537" t="s">
        <v>193</v>
      </c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7"/>
      <c r="AB57" s="538"/>
      <c r="AC57" s="36" t="s">
        <v>196</v>
      </c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4"/>
      <c r="AP57" s="545"/>
    </row>
    <row r="58" spans="1:42" ht="15">
      <c r="A58" s="535"/>
      <c r="B58" s="98">
        <v>7</v>
      </c>
      <c r="C58" s="56" t="s">
        <v>194</v>
      </c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78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74"/>
    </row>
    <row r="59" spans="1:42" ht="24.75" customHeight="1">
      <c r="A59" s="535"/>
      <c r="B59" s="98"/>
      <c r="C59" s="70" t="s">
        <v>184</v>
      </c>
      <c r="D59" s="521" t="s">
        <v>246</v>
      </c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36" t="s">
        <v>197</v>
      </c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5"/>
    </row>
    <row r="60" spans="1:42" ht="18.75" customHeight="1">
      <c r="A60" s="516"/>
      <c r="B60" s="99"/>
      <c r="C60" s="42" t="s">
        <v>185</v>
      </c>
      <c r="D60" s="537" t="s">
        <v>247</v>
      </c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  <c r="AA60" s="537"/>
      <c r="AB60" s="538"/>
      <c r="AC60" s="36" t="s">
        <v>198</v>
      </c>
      <c r="AD60" s="544"/>
      <c r="AE60" s="544"/>
      <c r="AF60" s="544"/>
      <c r="AG60" s="544"/>
      <c r="AH60" s="544"/>
      <c r="AI60" s="544"/>
      <c r="AJ60" s="544"/>
      <c r="AK60" s="544"/>
      <c r="AL60" s="544"/>
      <c r="AM60" s="544"/>
      <c r="AN60" s="544"/>
      <c r="AO60" s="544"/>
      <c r="AP60" s="545"/>
    </row>
    <row r="61" spans="1:42" ht="15">
      <c r="A61" s="518" t="s">
        <v>224</v>
      </c>
      <c r="B61" s="100" t="s">
        <v>199</v>
      </c>
      <c r="C61" s="51" t="s">
        <v>200</v>
      </c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73"/>
    </row>
    <row r="62" spans="1:42" ht="24" customHeight="1">
      <c r="A62" s="535"/>
      <c r="B62" s="98"/>
      <c r="C62" s="56" t="s">
        <v>184</v>
      </c>
      <c r="D62" s="521" t="s">
        <v>205</v>
      </c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36" t="s">
        <v>202</v>
      </c>
      <c r="AD62" s="540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2"/>
    </row>
    <row r="63" spans="1:42" ht="21" customHeight="1">
      <c r="A63" s="535"/>
      <c r="B63" s="98"/>
      <c r="C63" s="56" t="s">
        <v>185</v>
      </c>
      <c r="D63" s="543" t="s">
        <v>206</v>
      </c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543"/>
      <c r="R63" s="543"/>
      <c r="S63" s="543"/>
      <c r="T63" s="543"/>
      <c r="U63" s="543"/>
      <c r="V63" s="543"/>
      <c r="W63" s="543"/>
      <c r="X63" s="543"/>
      <c r="Y63" s="543"/>
      <c r="Z63" s="543"/>
      <c r="AA63" s="543"/>
      <c r="AB63" s="543"/>
      <c r="AC63" s="36" t="s">
        <v>203</v>
      </c>
      <c r="AD63" s="540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2"/>
    </row>
    <row r="64" spans="1:42" ht="21" customHeight="1">
      <c r="A64" s="535"/>
      <c r="B64" s="98"/>
      <c r="C64" s="56" t="s">
        <v>216</v>
      </c>
      <c r="D64" s="543" t="s">
        <v>201</v>
      </c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  <c r="AC64" s="36" t="s">
        <v>204</v>
      </c>
      <c r="AD64" s="540"/>
      <c r="AE64" s="541"/>
      <c r="AF64" s="541"/>
      <c r="AG64" s="541"/>
      <c r="AH64" s="541"/>
      <c r="AI64" s="541"/>
      <c r="AJ64" s="541"/>
      <c r="AK64" s="541"/>
      <c r="AL64" s="541"/>
      <c r="AM64" s="541"/>
      <c r="AN64" s="541"/>
      <c r="AO64" s="541"/>
      <c r="AP64" s="542"/>
    </row>
    <row r="65" spans="1:42" ht="17.25" customHeight="1">
      <c r="A65" s="535"/>
      <c r="B65" s="527" t="s">
        <v>213</v>
      </c>
      <c r="C65" s="531" t="s">
        <v>214</v>
      </c>
      <c r="D65" s="531"/>
      <c r="E65" s="531"/>
      <c r="F65" s="564"/>
      <c r="G65" s="27"/>
      <c r="H65" s="57" t="s">
        <v>207</v>
      </c>
      <c r="I65" s="44"/>
      <c r="J65" s="44"/>
      <c r="K65" s="44"/>
      <c r="L65" s="44"/>
      <c r="M65" s="44"/>
      <c r="N65" s="44"/>
      <c r="O65" s="44"/>
      <c r="P65" s="57" t="s">
        <v>209</v>
      </c>
      <c r="Q65" s="44"/>
      <c r="R65" s="44"/>
      <c r="S65" s="44"/>
      <c r="T65" s="44"/>
      <c r="U65" s="44"/>
      <c r="V65" s="27"/>
      <c r="W65" s="27"/>
      <c r="X65" s="27"/>
      <c r="Y65" s="27"/>
      <c r="Z65" s="27"/>
      <c r="AA65" s="27"/>
      <c r="AB65" s="44"/>
      <c r="AC65" s="567">
        <v>9</v>
      </c>
      <c r="AD65" s="544"/>
      <c r="AE65" s="544"/>
      <c r="AF65" s="544"/>
      <c r="AG65" s="544"/>
      <c r="AH65" s="544"/>
      <c r="AI65" s="544"/>
      <c r="AJ65" s="544"/>
      <c r="AK65" s="544"/>
      <c r="AL65" s="544"/>
      <c r="AM65" s="544"/>
      <c r="AN65" s="544"/>
      <c r="AO65" s="544"/>
      <c r="AP65" s="545"/>
    </row>
    <row r="66" spans="1:42" ht="17.25" customHeight="1">
      <c r="A66" s="535"/>
      <c r="B66" s="527"/>
      <c r="C66" s="565" t="s">
        <v>215</v>
      </c>
      <c r="D66" s="565"/>
      <c r="E66" s="565"/>
      <c r="F66" s="566"/>
      <c r="G66" s="27"/>
      <c r="H66" s="57" t="s">
        <v>208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567"/>
      <c r="AD66" s="544"/>
      <c r="AE66" s="544"/>
      <c r="AF66" s="544"/>
      <c r="AG66" s="544"/>
      <c r="AH66" s="544"/>
      <c r="AI66" s="544"/>
      <c r="AJ66" s="544"/>
      <c r="AK66" s="544"/>
      <c r="AL66" s="544"/>
      <c r="AM66" s="544"/>
      <c r="AN66" s="544"/>
      <c r="AO66" s="544"/>
      <c r="AP66" s="545"/>
    </row>
    <row r="67" spans="1:42" ht="15">
      <c r="A67" s="535"/>
      <c r="B67" s="98"/>
      <c r="C67" s="56" t="s">
        <v>212</v>
      </c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27"/>
      <c r="Q67" s="57" t="s">
        <v>210</v>
      </c>
      <c r="R67" s="44"/>
      <c r="S67" s="44"/>
      <c r="T67" s="44"/>
      <c r="U67" s="44"/>
      <c r="V67" s="44"/>
      <c r="W67" s="44"/>
      <c r="X67" s="27"/>
      <c r="Y67" s="57" t="s">
        <v>211</v>
      </c>
      <c r="Z67" s="44"/>
      <c r="AA67" s="44"/>
      <c r="AB67" s="44"/>
      <c r="AC67" s="58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74"/>
    </row>
    <row r="68" spans="1:42" ht="3.75" customHeight="1">
      <c r="A68" s="516"/>
      <c r="B68" s="99"/>
      <c r="C68" s="42"/>
      <c r="D68" s="39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59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76"/>
    </row>
    <row r="69" spans="1:42" ht="3.75" customHeight="1">
      <c r="A69" s="518" t="s">
        <v>232</v>
      </c>
      <c r="B69" s="100"/>
      <c r="C69" s="51"/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60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73"/>
    </row>
    <row r="70" spans="1:42" ht="12.75" customHeight="1">
      <c r="A70" s="535"/>
      <c r="B70" s="98"/>
      <c r="C70" s="48"/>
      <c r="D70" s="57" t="s">
        <v>217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4"/>
    </row>
    <row r="71" spans="1:42" ht="12.75" customHeight="1">
      <c r="A71" s="535"/>
      <c r="B71" s="98"/>
      <c r="C71" s="48"/>
      <c r="D71" s="57" t="s">
        <v>218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74"/>
    </row>
    <row r="72" spans="1:42" ht="12.75" customHeight="1">
      <c r="A72" s="535"/>
      <c r="B72" s="98"/>
      <c r="C72" s="48"/>
      <c r="D72" s="57" t="s">
        <v>219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74"/>
    </row>
    <row r="73" spans="1:42" ht="12.75" customHeight="1">
      <c r="A73" s="535"/>
      <c r="B73" s="98"/>
      <c r="C73" s="48"/>
      <c r="D73" s="57" t="s">
        <v>220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74"/>
    </row>
    <row r="74" spans="1:42" ht="12.75" customHeight="1">
      <c r="A74" s="535"/>
      <c r="B74" s="98"/>
      <c r="C74" s="48"/>
      <c r="D74" s="57" t="s">
        <v>221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74"/>
    </row>
    <row r="75" spans="1:42" ht="12.75" customHeight="1">
      <c r="A75" s="535"/>
      <c r="B75" s="98"/>
      <c r="C75" s="48"/>
      <c r="D75" s="57" t="s">
        <v>222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74"/>
    </row>
    <row r="76" spans="1:42" ht="12.75" customHeight="1">
      <c r="A76" s="535"/>
      <c r="B76" s="98"/>
      <c r="C76" s="48"/>
      <c r="D76" s="57" t="s">
        <v>225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74"/>
    </row>
    <row r="77" spans="1:42" ht="12.75" customHeight="1">
      <c r="A77" s="535"/>
      <c r="B77" s="98"/>
      <c r="C77" s="48"/>
      <c r="D77" s="57" t="s">
        <v>226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74"/>
    </row>
    <row r="78" spans="1:42" ht="12.75" customHeight="1">
      <c r="A78" s="535"/>
      <c r="B78" s="98"/>
      <c r="C78" s="48"/>
      <c r="D78" s="57" t="s">
        <v>227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74"/>
    </row>
    <row r="79" spans="1:42" ht="12.75" customHeight="1">
      <c r="A79" s="535"/>
      <c r="B79" s="98"/>
      <c r="C79" s="48"/>
      <c r="D79" s="57" t="s">
        <v>228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74"/>
    </row>
    <row r="80" spans="1:42" ht="12.75" customHeight="1">
      <c r="A80" s="535"/>
      <c r="B80" s="98"/>
      <c r="C80" s="48"/>
      <c r="D80" s="57" t="s">
        <v>229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74"/>
    </row>
    <row r="81" spans="1:42" ht="12.75" customHeight="1">
      <c r="A81" s="535"/>
      <c r="B81" s="98"/>
      <c r="C81" s="48"/>
      <c r="D81" s="57" t="s">
        <v>230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74"/>
    </row>
    <row r="82" spans="1:42" ht="12.75" customHeight="1">
      <c r="A82" s="535"/>
      <c r="B82" s="98"/>
      <c r="C82" s="48"/>
      <c r="D82" s="57" t="s">
        <v>231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74"/>
    </row>
    <row r="83" spans="1:42" ht="3" customHeight="1">
      <c r="A83" s="516"/>
      <c r="B83" s="99"/>
      <c r="C83" s="42"/>
      <c r="D83" s="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76"/>
    </row>
    <row r="84" spans="1:42" ht="8.25" customHeight="1">
      <c r="A84" s="558" t="s">
        <v>233</v>
      </c>
      <c r="B84" s="559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9"/>
      <c r="AG84" s="559"/>
      <c r="AH84" s="559"/>
      <c r="AI84" s="559"/>
      <c r="AJ84" s="559"/>
      <c r="AK84" s="559"/>
      <c r="AL84" s="559"/>
      <c r="AM84" s="559"/>
      <c r="AN84" s="559"/>
      <c r="AO84" s="559"/>
      <c r="AP84" s="560"/>
    </row>
    <row r="85" spans="1:42" ht="15.75" thickBot="1">
      <c r="A85" s="561" t="s">
        <v>234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562"/>
      <c r="V85" s="562"/>
      <c r="W85" s="562"/>
      <c r="X85" s="562"/>
      <c r="Y85" s="562"/>
      <c r="Z85" s="562"/>
      <c r="AA85" s="562"/>
      <c r="AB85" s="562"/>
      <c r="AC85" s="562"/>
      <c r="AD85" s="562"/>
      <c r="AE85" s="562"/>
      <c r="AF85" s="563" t="s">
        <v>235</v>
      </c>
      <c r="AG85" s="563"/>
      <c r="AH85" s="563"/>
      <c r="AI85" s="563"/>
      <c r="AJ85" s="563"/>
      <c r="AK85" s="563"/>
      <c r="AL85" s="563"/>
      <c r="AM85" s="563"/>
      <c r="AN85" s="563"/>
      <c r="AO85" s="563"/>
      <c r="AP85" s="74"/>
    </row>
    <row r="86" spans="1:42" ht="15">
      <c r="A86" s="75"/>
      <c r="B86" s="61"/>
      <c r="C86" s="69"/>
      <c r="D86" s="43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90"/>
      <c r="AG86" s="71"/>
      <c r="AH86" s="71"/>
      <c r="AI86" s="71"/>
      <c r="AJ86" s="71"/>
      <c r="AK86" s="71"/>
      <c r="AL86" s="71"/>
      <c r="AM86" s="71"/>
      <c r="AN86" s="71"/>
      <c r="AO86" s="72"/>
      <c r="AP86" s="74"/>
    </row>
    <row r="87" spans="1:42" s="32" customFormat="1" ht="13.5" customHeight="1">
      <c r="A87" s="79"/>
      <c r="B87" s="66"/>
      <c r="C87" s="70" t="s">
        <v>236</v>
      </c>
      <c r="D87" s="68"/>
      <c r="E87" s="68"/>
      <c r="F87" s="68"/>
      <c r="G87" s="67"/>
      <c r="H87" s="68" t="s">
        <v>237</v>
      </c>
      <c r="I87" s="68"/>
      <c r="J87" s="68"/>
      <c r="K87" s="68"/>
      <c r="L87" s="68"/>
      <c r="M87" s="68"/>
      <c r="N87" s="67"/>
      <c r="O87" s="68" t="s">
        <v>238</v>
      </c>
      <c r="P87" s="68"/>
      <c r="Q87" s="68"/>
      <c r="R87" s="68" t="s">
        <v>239</v>
      </c>
      <c r="S87" s="68"/>
      <c r="T87" s="68"/>
      <c r="U87" s="67"/>
      <c r="V87" s="67"/>
      <c r="W87" s="68"/>
      <c r="X87" s="67"/>
      <c r="Y87" s="67"/>
      <c r="Z87" s="68"/>
      <c r="AA87" s="67"/>
      <c r="AB87" s="67"/>
      <c r="AC87" s="67"/>
      <c r="AD87" s="67"/>
      <c r="AE87" s="68"/>
      <c r="AF87" s="91"/>
      <c r="AG87" s="68"/>
      <c r="AH87" s="68"/>
      <c r="AI87" s="68"/>
      <c r="AJ87" s="68"/>
      <c r="AK87" s="68"/>
      <c r="AL87" s="68"/>
      <c r="AM87" s="68"/>
      <c r="AN87" s="68"/>
      <c r="AO87" s="80"/>
      <c r="AP87" s="80"/>
    </row>
    <row r="88" spans="1:42" ht="15">
      <c r="A88" s="81" t="s">
        <v>240</v>
      </c>
      <c r="B88" s="61"/>
      <c r="C88" s="69"/>
      <c r="D88" s="4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92"/>
      <c r="AG88" s="44"/>
      <c r="AH88" s="44"/>
      <c r="AI88" s="546" t="s">
        <v>243</v>
      </c>
      <c r="AJ88" s="547"/>
      <c r="AK88" s="548"/>
      <c r="AL88" s="44"/>
      <c r="AM88" s="44"/>
      <c r="AN88" s="44"/>
      <c r="AO88" s="74"/>
      <c r="AP88" s="74"/>
    </row>
    <row r="89" spans="1:42" ht="15">
      <c r="A89" s="81" t="s">
        <v>241</v>
      </c>
      <c r="B89" s="61"/>
      <c r="C89" s="69"/>
      <c r="D89" s="43"/>
      <c r="E89" s="44"/>
      <c r="F89" s="44"/>
      <c r="G89" s="44"/>
      <c r="H89" s="44"/>
      <c r="I89" s="44" t="s">
        <v>155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44"/>
      <c r="AF89" s="92"/>
      <c r="AG89" s="44"/>
      <c r="AH89" s="44"/>
      <c r="AI89" s="549"/>
      <c r="AJ89" s="550"/>
      <c r="AK89" s="551"/>
      <c r="AL89" s="44"/>
      <c r="AM89" s="44"/>
      <c r="AN89" s="44"/>
      <c r="AO89" s="74"/>
      <c r="AP89" s="74"/>
    </row>
    <row r="90" spans="1:42" ht="15">
      <c r="A90" s="94" t="s">
        <v>242</v>
      </c>
      <c r="B90" s="61"/>
      <c r="C90" s="69"/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92"/>
      <c r="AG90" s="44"/>
      <c r="AH90" s="44"/>
      <c r="AI90" s="44"/>
      <c r="AJ90" s="44"/>
      <c r="AK90" s="44"/>
      <c r="AL90" s="44"/>
      <c r="AM90" s="44"/>
      <c r="AN90" s="44"/>
      <c r="AO90" s="74"/>
      <c r="AP90" s="74"/>
    </row>
    <row r="91" spans="1:42" ht="15.75" thickBot="1">
      <c r="A91" s="81" t="s">
        <v>21</v>
      </c>
      <c r="B91" s="61"/>
      <c r="C91" s="69"/>
      <c r="D91" s="43"/>
      <c r="E91" s="44"/>
      <c r="F91" s="44"/>
      <c r="G91" s="44"/>
      <c r="H91" s="44"/>
      <c r="I91" s="44" t="s">
        <v>155</v>
      </c>
      <c r="J91" s="27"/>
      <c r="K91" s="27"/>
      <c r="L91" s="44"/>
      <c r="M91" s="27"/>
      <c r="N91" s="27"/>
      <c r="O91" s="27"/>
      <c r="P91" s="44"/>
      <c r="Q91" s="27"/>
      <c r="R91" s="27"/>
      <c r="S91" s="27"/>
      <c r="T91" s="44"/>
      <c r="U91" s="27"/>
      <c r="V91" s="44"/>
      <c r="W91" s="27"/>
      <c r="X91" s="27"/>
      <c r="Y91" s="27"/>
      <c r="Z91" s="44"/>
      <c r="AA91" s="27"/>
      <c r="AB91" s="27"/>
      <c r="AC91" s="27"/>
      <c r="AD91" s="44"/>
      <c r="AE91" s="44"/>
      <c r="AF91" s="93"/>
      <c r="AG91" s="86"/>
      <c r="AH91" s="86"/>
      <c r="AI91" s="86"/>
      <c r="AJ91" s="86"/>
      <c r="AK91" s="86"/>
      <c r="AL91" s="86"/>
      <c r="AM91" s="86"/>
      <c r="AN91" s="86"/>
      <c r="AO91" s="87"/>
      <c r="AP91" s="74"/>
    </row>
    <row r="92" spans="1:42" ht="3" customHeight="1" thickBot="1">
      <c r="A92" s="82"/>
      <c r="B92" s="83"/>
      <c r="C92" s="84"/>
      <c r="D92" s="85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7"/>
    </row>
    <row r="93" spans="1:42" ht="4.5" customHeight="1">
      <c r="A93" s="49"/>
      <c r="B93" s="35"/>
      <c r="C93" s="31"/>
      <c r="AO93" s="50"/>
      <c r="AP93" s="50"/>
    </row>
    <row r="94" spans="2:3" ht="15">
      <c r="B94" s="35"/>
      <c r="C94" s="31"/>
    </row>
    <row r="95" spans="2:3" ht="15">
      <c r="B95" s="35"/>
      <c r="C95" s="31"/>
    </row>
    <row r="96" spans="2:3" ht="15">
      <c r="B96" s="35"/>
      <c r="C96" s="31"/>
    </row>
    <row r="97" spans="2:3" ht="15">
      <c r="B97" s="35"/>
      <c r="C97" s="31"/>
    </row>
    <row r="98" spans="2:3" ht="15">
      <c r="B98" s="35"/>
      <c r="C98" s="31"/>
    </row>
    <row r="99" spans="2:3" ht="15">
      <c r="B99" s="35"/>
      <c r="C99" s="31"/>
    </row>
    <row r="100" spans="2:3" ht="15">
      <c r="B100" s="35"/>
      <c r="C100" s="31"/>
    </row>
    <row r="101" spans="2:3" ht="15">
      <c r="B101" s="35"/>
      <c r="C101" s="31"/>
    </row>
    <row r="102" spans="2:3" ht="15">
      <c r="B102" s="35"/>
      <c r="C102" s="31"/>
    </row>
    <row r="103" spans="2:3" ht="15">
      <c r="B103" s="35"/>
      <c r="C103" s="31"/>
    </row>
    <row r="104" spans="2:3" ht="15">
      <c r="B104" s="35"/>
      <c r="C104" s="31"/>
    </row>
    <row r="105" spans="2:3" ht="15">
      <c r="B105" s="35"/>
      <c r="C105" s="31"/>
    </row>
    <row r="106" spans="2:3" ht="15">
      <c r="B106" s="35"/>
      <c r="C106" s="31"/>
    </row>
    <row r="107" spans="2:3" ht="15">
      <c r="B107" s="35"/>
      <c r="C107" s="31"/>
    </row>
    <row r="108" spans="2:3" ht="15">
      <c r="B108" s="35"/>
      <c r="C108" s="31"/>
    </row>
    <row r="109" spans="2:3" ht="15">
      <c r="B109" s="35"/>
      <c r="C109" s="31"/>
    </row>
    <row r="110" spans="2:3" ht="15">
      <c r="B110" s="35"/>
      <c r="C110" s="31"/>
    </row>
    <row r="111" spans="2:3" ht="15">
      <c r="B111" s="35"/>
      <c r="C111" s="31"/>
    </row>
    <row r="112" spans="2:3" ht="15">
      <c r="B112" s="35"/>
      <c r="C112" s="31"/>
    </row>
    <row r="113" spans="2:3" ht="15">
      <c r="B113" s="35"/>
      <c r="C113" s="31"/>
    </row>
    <row r="114" spans="2:3" ht="15">
      <c r="B114" s="35"/>
      <c r="C114" s="31"/>
    </row>
    <row r="115" spans="2:3" ht="15">
      <c r="B115" s="35"/>
      <c r="C115" s="31"/>
    </row>
    <row r="116" spans="2:3" ht="15">
      <c r="B116" s="35"/>
      <c r="C116" s="31"/>
    </row>
    <row r="117" spans="2:3" ht="15">
      <c r="B117" s="35"/>
      <c r="C117" s="31"/>
    </row>
    <row r="118" spans="2:3" ht="15">
      <c r="B118" s="35"/>
      <c r="C118" s="31"/>
    </row>
    <row r="119" spans="2:3" ht="15">
      <c r="B119" s="35"/>
      <c r="C119" s="31"/>
    </row>
    <row r="120" spans="2:3" ht="15">
      <c r="B120" s="35"/>
      <c r="C120" s="31"/>
    </row>
    <row r="121" spans="2:3" ht="15">
      <c r="B121" s="35"/>
      <c r="C121" s="31"/>
    </row>
    <row r="122" spans="2:3" ht="15">
      <c r="B122" s="35"/>
      <c r="C122" s="31"/>
    </row>
    <row r="123" spans="2:3" ht="15">
      <c r="B123" s="35"/>
      <c r="C123" s="31"/>
    </row>
    <row r="124" ht="15">
      <c r="B124" s="35"/>
    </row>
    <row r="125" ht="15">
      <c r="B125" s="35"/>
    </row>
    <row r="126" ht="15">
      <c r="B126" s="35"/>
    </row>
    <row r="127" ht="15">
      <c r="B127" s="35"/>
    </row>
    <row r="128" ht="15">
      <c r="B128" s="35"/>
    </row>
    <row r="129" ht="15">
      <c r="B129" s="35"/>
    </row>
    <row r="130" ht="15">
      <c r="B130" s="35"/>
    </row>
    <row r="131" ht="15">
      <c r="B131" s="35"/>
    </row>
    <row r="132" ht="15">
      <c r="B132" s="35"/>
    </row>
    <row r="133" ht="15">
      <c r="B133" s="35"/>
    </row>
    <row r="134" ht="15">
      <c r="B134" s="35"/>
    </row>
    <row r="135" ht="15">
      <c r="B135" s="35"/>
    </row>
    <row r="136" ht="15">
      <c r="B136" s="35"/>
    </row>
    <row r="137" ht="15">
      <c r="B137" s="35"/>
    </row>
    <row r="138" ht="15">
      <c r="B138" s="35"/>
    </row>
    <row r="139" ht="15">
      <c r="B139" s="35"/>
    </row>
    <row r="140" ht="15">
      <c r="B140" s="35"/>
    </row>
    <row r="141" ht="15">
      <c r="B141" s="35"/>
    </row>
    <row r="142" ht="15">
      <c r="B142" s="35"/>
    </row>
    <row r="143" ht="15">
      <c r="B143" s="35"/>
    </row>
    <row r="144" ht="15">
      <c r="B144" s="35"/>
    </row>
    <row r="145" ht="15">
      <c r="B145" s="35"/>
    </row>
    <row r="146" ht="15">
      <c r="B146" s="35"/>
    </row>
    <row r="147" ht="15">
      <c r="B147" s="35"/>
    </row>
    <row r="148" ht="15">
      <c r="B148" s="35"/>
    </row>
    <row r="149" ht="15">
      <c r="B149" s="35"/>
    </row>
    <row r="150" ht="15">
      <c r="B150" s="35"/>
    </row>
    <row r="151" ht="15">
      <c r="B151" s="35"/>
    </row>
    <row r="152" ht="15">
      <c r="B152" s="35"/>
    </row>
    <row r="153" ht="15">
      <c r="B153" s="35"/>
    </row>
    <row r="154" ht="15">
      <c r="B154" s="35"/>
    </row>
    <row r="155" ht="15">
      <c r="B155" s="35"/>
    </row>
    <row r="156" ht="15">
      <c r="B156" s="35"/>
    </row>
    <row r="157" ht="15">
      <c r="B157" s="35"/>
    </row>
    <row r="158" ht="15">
      <c r="B158" s="35"/>
    </row>
    <row r="159" ht="15">
      <c r="B159" s="35"/>
    </row>
    <row r="160" ht="15">
      <c r="B160" s="35"/>
    </row>
  </sheetData>
  <sheetProtection/>
  <mergeCells count="56">
    <mergeCell ref="AI88:AK89"/>
    <mergeCell ref="B42:AB43"/>
    <mergeCell ref="A69:A83"/>
    <mergeCell ref="A84:AP84"/>
    <mergeCell ref="A85:AE85"/>
    <mergeCell ref="AF85:AO85"/>
    <mergeCell ref="B65:B66"/>
    <mergeCell ref="C65:F65"/>
    <mergeCell ref="C66:F66"/>
    <mergeCell ref="AC65:AC66"/>
    <mergeCell ref="AD65:AP66"/>
    <mergeCell ref="A52:A60"/>
    <mergeCell ref="A61:A68"/>
    <mergeCell ref="D64:AB64"/>
    <mergeCell ref="AD53:AP53"/>
    <mergeCell ref="AD54:AP54"/>
    <mergeCell ref="AD63:AP63"/>
    <mergeCell ref="AD64:AP64"/>
    <mergeCell ref="D56:AB56"/>
    <mergeCell ref="D57:AB57"/>
    <mergeCell ref="D59:AB59"/>
    <mergeCell ref="D60:AB60"/>
    <mergeCell ref="D62:AB62"/>
    <mergeCell ref="D63:AB63"/>
    <mergeCell ref="AD56:AP56"/>
    <mergeCell ref="AD57:AP57"/>
    <mergeCell ref="AD59:AP59"/>
    <mergeCell ref="AD60:AP60"/>
    <mergeCell ref="AD62:AP62"/>
    <mergeCell ref="D54:AB54"/>
    <mergeCell ref="AC44:AC45"/>
    <mergeCell ref="AC46:AC47"/>
    <mergeCell ref="AC48:AC49"/>
    <mergeCell ref="AC50:AC51"/>
    <mergeCell ref="AD44:AP45"/>
    <mergeCell ref="AD46:AP47"/>
    <mergeCell ref="AD48:AP49"/>
    <mergeCell ref="AD50:AP51"/>
    <mergeCell ref="A10:A41"/>
    <mergeCell ref="W34:X34"/>
    <mergeCell ref="B2:AO2"/>
    <mergeCell ref="A2:A6"/>
    <mergeCell ref="A46:A51"/>
    <mergeCell ref="D53:AB53"/>
    <mergeCell ref="AC42:AP42"/>
    <mergeCell ref="B44:B45"/>
    <mergeCell ref="B46:B47"/>
    <mergeCell ref="B48:B49"/>
    <mergeCell ref="B50:B51"/>
    <mergeCell ref="A44:A45"/>
    <mergeCell ref="B12:O12"/>
    <mergeCell ref="S32:U32"/>
    <mergeCell ref="S34:U34"/>
    <mergeCell ref="S36:U36"/>
    <mergeCell ref="S38:U38"/>
    <mergeCell ref="W32:X32"/>
  </mergeCells>
  <printOptions/>
  <pageMargins left="0.18" right="0.16" top="0.18" bottom="0.2" header="0.16" footer="0.19"/>
  <pageSetup horizontalDpi="600" verticalDpi="600" orientation="portrait" paperSize="14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4"/>
  <sheetViews>
    <sheetView zoomScale="85" zoomScaleNormal="85" zoomScalePageLayoutView="0" workbookViewId="0" topLeftCell="A1">
      <selection activeCell="F21" sqref="F21"/>
    </sheetView>
  </sheetViews>
  <sheetFormatPr defaultColWidth="9.140625" defaultRowHeight="15"/>
  <cols>
    <col min="1" max="2" width="9.140625" style="4" customWidth="1"/>
    <col min="3" max="3" width="18.421875" style="4" customWidth="1"/>
    <col min="4" max="4" width="20.28125" style="4" bestFit="1" customWidth="1"/>
    <col min="5" max="5" width="39.57421875" style="4" customWidth="1"/>
    <col min="6" max="6" width="10.7109375" style="4" bestFit="1" customWidth="1"/>
    <col min="7" max="7" width="18.28125" style="4" customWidth="1"/>
    <col min="8" max="8" width="21.28125" style="4" customWidth="1"/>
    <col min="9" max="10" width="17.8515625" style="4" customWidth="1"/>
    <col min="11" max="12" width="17.7109375" style="4" customWidth="1"/>
    <col min="13" max="13" width="19.28125" style="4" bestFit="1" customWidth="1"/>
    <col min="14" max="16384" width="9.140625" style="4" customWidth="1"/>
  </cols>
  <sheetData>
    <row r="1" spans="1:13" s="145" customFormat="1" ht="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s="151" customFormat="1" ht="14.25">
      <c r="A2" s="150" t="s">
        <v>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145" customFormat="1" ht="18.75" customHeight="1">
      <c r="A3" s="617" t="s">
        <v>14</v>
      </c>
      <c r="B3" s="617" t="s">
        <v>62</v>
      </c>
      <c r="C3" s="604" t="s">
        <v>61</v>
      </c>
      <c r="D3" s="604" t="s">
        <v>60</v>
      </c>
      <c r="E3" s="632" t="s">
        <v>59</v>
      </c>
      <c r="F3" s="622" t="s">
        <v>58</v>
      </c>
      <c r="G3" s="622"/>
      <c r="H3" s="622"/>
      <c r="I3" s="622"/>
      <c r="J3" s="622"/>
      <c r="K3" s="622"/>
      <c r="L3" s="622"/>
      <c r="M3" s="622"/>
    </row>
    <row r="4" spans="1:13" s="145" customFormat="1" ht="28.5" customHeight="1">
      <c r="A4" s="617"/>
      <c r="B4" s="617"/>
      <c r="C4" s="604"/>
      <c r="D4" s="604"/>
      <c r="E4" s="633"/>
      <c r="F4" s="622" t="s">
        <v>57</v>
      </c>
      <c r="G4" s="622"/>
      <c r="H4" s="617" t="s">
        <v>56</v>
      </c>
      <c r="I4" s="623" t="s">
        <v>21</v>
      </c>
      <c r="J4" s="617" t="s">
        <v>55</v>
      </c>
      <c r="K4" s="623" t="s">
        <v>54</v>
      </c>
      <c r="L4" s="617" t="s">
        <v>53</v>
      </c>
      <c r="M4" s="622" t="s">
        <v>26</v>
      </c>
    </row>
    <row r="5" spans="1:13" s="145" customFormat="1" ht="38.25" customHeight="1">
      <c r="A5" s="617"/>
      <c r="B5" s="617"/>
      <c r="C5" s="604"/>
      <c r="D5" s="604"/>
      <c r="E5" s="634"/>
      <c r="F5" s="115" t="s">
        <v>263</v>
      </c>
      <c r="G5" s="119" t="s">
        <v>27</v>
      </c>
      <c r="H5" s="617"/>
      <c r="I5" s="624"/>
      <c r="J5" s="617"/>
      <c r="K5" s="624"/>
      <c r="L5" s="617"/>
      <c r="M5" s="622"/>
    </row>
    <row r="6" spans="1:13" ht="15">
      <c r="A6" s="116" t="s">
        <v>28</v>
      </c>
      <c r="B6" s="123" t="s">
        <v>51</v>
      </c>
      <c r="C6" s="123" t="s">
        <v>50</v>
      </c>
      <c r="D6" s="127" t="s">
        <v>49</v>
      </c>
      <c r="E6" s="118" t="s">
        <v>69</v>
      </c>
      <c r="F6" s="116" t="s">
        <v>48</v>
      </c>
      <c r="G6" s="116" t="s">
        <v>47</v>
      </c>
      <c r="H6" s="116" t="s">
        <v>46</v>
      </c>
      <c r="I6" s="116" t="s">
        <v>45</v>
      </c>
      <c r="J6" s="128" t="s">
        <v>44</v>
      </c>
      <c r="K6" s="20" t="s">
        <v>43</v>
      </c>
      <c r="L6" s="128" t="s">
        <v>254</v>
      </c>
      <c r="M6" s="126" t="s">
        <v>255</v>
      </c>
    </row>
    <row r="7" spans="1:13" ht="15">
      <c r="A7" s="21"/>
      <c r="B7" s="9"/>
      <c r="C7" s="10"/>
      <c r="D7" s="22"/>
      <c r="E7" s="23"/>
      <c r="F7" s="110"/>
      <c r="G7" s="24"/>
      <c r="H7" s="13"/>
      <c r="I7" s="13"/>
      <c r="J7" s="13"/>
      <c r="K7" s="13"/>
      <c r="L7" s="25"/>
      <c r="M7" s="26"/>
    </row>
    <row r="8" spans="1:13" ht="15">
      <c r="A8" s="21"/>
      <c r="B8" s="9"/>
      <c r="C8" s="10"/>
      <c r="D8" s="22"/>
      <c r="E8" s="23"/>
      <c r="F8" s="110"/>
      <c r="G8" s="24"/>
      <c r="H8" s="13"/>
      <c r="I8" s="13"/>
      <c r="J8" s="13"/>
      <c r="K8" s="13"/>
      <c r="L8" s="25"/>
      <c r="M8" s="26"/>
    </row>
    <row r="9" spans="1:13" ht="15">
      <c r="A9" s="21"/>
      <c r="B9" s="9"/>
      <c r="C9" s="10"/>
      <c r="D9" s="22"/>
      <c r="E9" s="23"/>
      <c r="F9" s="110"/>
      <c r="G9" s="24"/>
      <c r="H9" s="13"/>
      <c r="I9" s="13"/>
      <c r="J9" s="13"/>
      <c r="K9" s="13"/>
      <c r="L9" s="25"/>
      <c r="M9" s="26"/>
    </row>
    <row r="10" spans="1:13" ht="15">
      <c r="A10" s="21"/>
      <c r="B10" s="9"/>
      <c r="C10" s="10"/>
      <c r="D10" s="22"/>
      <c r="E10" s="23"/>
      <c r="F10" s="110"/>
      <c r="G10" s="24"/>
      <c r="H10" s="13"/>
      <c r="I10" s="13"/>
      <c r="J10" s="13"/>
      <c r="K10" s="13"/>
      <c r="L10" s="25"/>
      <c r="M10" s="26"/>
    </row>
    <row r="11" spans="1:13" ht="15">
      <c r="A11" s="21"/>
      <c r="B11" s="9"/>
      <c r="C11" s="10"/>
      <c r="D11" s="22"/>
      <c r="E11" s="23"/>
      <c r="F11" s="110"/>
      <c r="G11" s="24"/>
      <c r="H11" s="13"/>
      <c r="I11" s="13"/>
      <c r="J11" s="13"/>
      <c r="K11" s="13"/>
      <c r="L11" s="25"/>
      <c r="M11" s="26"/>
    </row>
    <row r="12" spans="1:13" ht="15">
      <c r="A12" s="21"/>
      <c r="B12" s="9"/>
      <c r="C12" s="10"/>
      <c r="D12" s="22"/>
      <c r="E12" s="23"/>
      <c r="F12" s="110"/>
      <c r="G12" s="24"/>
      <c r="H12" s="13"/>
      <c r="I12" s="13"/>
      <c r="J12" s="13"/>
      <c r="K12" s="13"/>
      <c r="L12" s="25"/>
      <c r="M12" s="26"/>
    </row>
    <row r="13" spans="1:13" ht="15">
      <c r="A13" s="21"/>
      <c r="B13" s="9"/>
      <c r="C13" s="10"/>
      <c r="D13" s="22"/>
      <c r="E13" s="23"/>
      <c r="F13" s="110"/>
      <c r="G13" s="24"/>
      <c r="H13" s="13"/>
      <c r="I13" s="13"/>
      <c r="J13" s="13"/>
      <c r="K13" s="13"/>
      <c r="L13" s="25"/>
      <c r="M13" s="26"/>
    </row>
    <row r="14" spans="1:13" ht="15">
      <c r="A14" s="21"/>
      <c r="B14" s="9"/>
      <c r="C14" s="10"/>
      <c r="D14" s="22"/>
      <c r="E14" s="23"/>
      <c r="F14" s="110"/>
      <c r="G14" s="24"/>
      <c r="H14" s="13"/>
      <c r="I14" s="13"/>
      <c r="J14" s="13"/>
      <c r="K14" s="13"/>
      <c r="L14" s="25"/>
      <c r="M14" s="26"/>
    </row>
    <row r="15" spans="1:13" ht="15">
      <c r="A15" s="21"/>
      <c r="B15" s="9"/>
      <c r="C15" s="10"/>
      <c r="D15" s="22"/>
      <c r="E15" s="23"/>
      <c r="F15" s="110"/>
      <c r="G15" s="24"/>
      <c r="H15" s="13"/>
      <c r="I15" s="13"/>
      <c r="J15" s="13"/>
      <c r="K15" s="13"/>
      <c r="L15" s="25"/>
      <c r="M15" s="26"/>
    </row>
    <row r="16" spans="1:13" ht="15">
      <c r="A16" s="21"/>
      <c r="B16" s="9"/>
      <c r="C16" s="10"/>
      <c r="D16" s="22"/>
      <c r="E16" s="23"/>
      <c r="F16" s="110"/>
      <c r="G16" s="24"/>
      <c r="H16" s="13"/>
      <c r="I16" s="13"/>
      <c r="J16" s="13"/>
      <c r="K16" s="13"/>
      <c r="L16" s="25"/>
      <c r="M16" s="26"/>
    </row>
    <row r="17" spans="1:13" ht="15">
      <c r="A17" s="21"/>
      <c r="B17" s="9"/>
      <c r="C17" s="10"/>
      <c r="D17" s="22"/>
      <c r="E17" s="23"/>
      <c r="F17" s="110"/>
      <c r="G17" s="24"/>
      <c r="H17" s="13"/>
      <c r="I17" s="13"/>
      <c r="J17" s="13"/>
      <c r="K17" s="13"/>
      <c r="L17" s="25"/>
      <c r="M17" s="26"/>
    </row>
    <row r="18" spans="1:13" ht="15">
      <c r="A18" s="21"/>
      <c r="B18" s="9"/>
      <c r="C18" s="10"/>
      <c r="D18" s="22"/>
      <c r="E18" s="23"/>
      <c r="F18" s="110"/>
      <c r="G18" s="24"/>
      <c r="H18" s="13"/>
      <c r="I18" s="13"/>
      <c r="J18" s="13"/>
      <c r="K18" s="13"/>
      <c r="L18" s="25"/>
      <c r="M18" s="26"/>
    </row>
    <row r="19" spans="1:13" ht="15">
      <c r="A19" s="21"/>
      <c r="B19" s="9"/>
      <c r="C19" s="10"/>
      <c r="D19" s="22"/>
      <c r="E19" s="23"/>
      <c r="F19" s="110"/>
      <c r="G19" s="24"/>
      <c r="H19" s="13"/>
      <c r="I19" s="13"/>
      <c r="J19" s="13"/>
      <c r="K19" s="13"/>
      <c r="L19" s="25"/>
      <c r="M19" s="26"/>
    </row>
    <row r="20" spans="1:13" ht="15">
      <c r="A20" s="21"/>
      <c r="B20" s="9"/>
      <c r="C20" s="10"/>
      <c r="D20" s="22"/>
      <c r="E20" s="23"/>
      <c r="F20" s="110"/>
      <c r="G20" s="24"/>
      <c r="H20" s="13"/>
      <c r="I20" s="13"/>
      <c r="J20" s="13"/>
      <c r="K20" s="13"/>
      <c r="L20" s="25"/>
      <c r="M20" s="26"/>
    </row>
    <row r="21" spans="1:13" ht="15">
      <c r="A21" s="21"/>
      <c r="B21" s="9"/>
      <c r="C21" s="10"/>
      <c r="D21" s="22"/>
      <c r="E21" s="23"/>
      <c r="F21" s="110"/>
      <c r="G21" s="24"/>
      <c r="H21" s="13"/>
      <c r="I21" s="13"/>
      <c r="J21" s="13"/>
      <c r="K21" s="13"/>
      <c r="L21" s="25"/>
      <c r="M21" s="26"/>
    </row>
    <row r="22" spans="1:13" ht="15">
      <c r="A22" s="21"/>
      <c r="B22" s="9"/>
      <c r="C22" s="10"/>
      <c r="D22" s="22"/>
      <c r="E22" s="23"/>
      <c r="F22" s="110"/>
      <c r="G22" s="24"/>
      <c r="H22" s="13"/>
      <c r="I22" s="13"/>
      <c r="J22" s="13"/>
      <c r="K22" s="13"/>
      <c r="L22" s="25"/>
      <c r="M22" s="26"/>
    </row>
    <row r="23" spans="1:13" ht="15">
      <c r="A23" s="21"/>
      <c r="B23" s="9"/>
      <c r="C23" s="10"/>
      <c r="D23" s="22"/>
      <c r="E23" s="23"/>
      <c r="F23" s="110"/>
      <c r="G23" s="24"/>
      <c r="H23" s="13"/>
      <c r="I23" s="13"/>
      <c r="J23" s="13"/>
      <c r="K23" s="13"/>
      <c r="L23" s="25"/>
      <c r="M23" s="26"/>
    </row>
    <row r="24" spans="1:13" ht="15">
      <c r="A24" s="21"/>
      <c r="B24" s="9"/>
      <c r="C24" s="10"/>
      <c r="D24" s="22"/>
      <c r="E24" s="23"/>
      <c r="F24" s="110"/>
      <c r="G24" s="24"/>
      <c r="H24" s="13"/>
      <c r="I24" s="13"/>
      <c r="J24" s="13"/>
      <c r="K24" s="13"/>
      <c r="L24" s="25"/>
      <c r="M24" s="26"/>
    </row>
    <row r="25" spans="1:13" ht="15">
      <c r="A25" s="21"/>
      <c r="B25" s="9"/>
      <c r="C25" s="10"/>
      <c r="D25" s="22"/>
      <c r="E25" s="23"/>
      <c r="F25" s="110"/>
      <c r="G25" s="24"/>
      <c r="H25" s="13"/>
      <c r="I25" s="13"/>
      <c r="J25" s="13"/>
      <c r="K25" s="13"/>
      <c r="L25" s="25"/>
      <c r="M25" s="26"/>
    </row>
    <row r="26" spans="1:13" ht="15">
      <c r="A26" s="21"/>
      <c r="B26" s="9"/>
      <c r="C26" s="10"/>
      <c r="D26" s="22"/>
      <c r="E26" s="23"/>
      <c r="F26" s="110"/>
      <c r="G26" s="24"/>
      <c r="H26" s="13"/>
      <c r="I26" s="13"/>
      <c r="J26" s="13"/>
      <c r="K26" s="13"/>
      <c r="L26" s="25"/>
      <c r="M26" s="26"/>
    </row>
    <row r="27" spans="1:13" ht="15">
      <c r="A27" s="21"/>
      <c r="B27" s="9"/>
      <c r="C27" s="10"/>
      <c r="D27" s="22"/>
      <c r="E27" s="23"/>
      <c r="F27" s="110"/>
      <c r="G27" s="24"/>
      <c r="H27" s="13"/>
      <c r="I27" s="13"/>
      <c r="J27" s="13"/>
      <c r="K27" s="13"/>
      <c r="L27" s="25"/>
      <c r="M27" s="26"/>
    </row>
    <row r="28" spans="1:13" ht="15">
      <c r="A28" s="21"/>
      <c r="B28" s="9"/>
      <c r="C28" s="10"/>
      <c r="D28" s="22"/>
      <c r="E28" s="23"/>
      <c r="F28" s="110"/>
      <c r="G28" s="24"/>
      <c r="H28" s="13"/>
      <c r="I28" s="13"/>
      <c r="J28" s="13"/>
      <c r="K28" s="13"/>
      <c r="L28" s="25"/>
      <c r="M28" s="26"/>
    </row>
    <row r="29" spans="1:13" ht="15">
      <c r="A29" s="21"/>
      <c r="B29" s="9"/>
      <c r="C29" s="10"/>
      <c r="D29" s="22"/>
      <c r="E29" s="23"/>
      <c r="F29" s="110"/>
      <c r="G29" s="24"/>
      <c r="H29" s="13"/>
      <c r="I29" s="13"/>
      <c r="J29" s="13"/>
      <c r="K29" s="13"/>
      <c r="L29" s="25"/>
      <c r="M29" s="26"/>
    </row>
    <row r="30" spans="1:13" ht="15">
      <c r="A30" s="21"/>
      <c r="B30" s="9"/>
      <c r="C30" s="10"/>
      <c r="D30" s="22"/>
      <c r="E30" s="23"/>
      <c r="F30" s="110"/>
      <c r="G30" s="24"/>
      <c r="H30" s="13"/>
      <c r="I30" s="13"/>
      <c r="J30" s="13"/>
      <c r="K30" s="13"/>
      <c r="L30" s="25"/>
      <c r="M30" s="26"/>
    </row>
    <row r="31" spans="1:13" ht="15">
      <c r="A31" s="21"/>
      <c r="B31" s="9"/>
      <c r="C31" s="10"/>
      <c r="D31" s="22"/>
      <c r="E31" s="23"/>
      <c r="F31" s="110"/>
      <c r="G31" s="24"/>
      <c r="H31" s="13"/>
      <c r="I31" s="13"/>
      <c r="J31" s="13"/>
      <c r="K31" s="13"/>
      <c r="L31" s="25"/>
      <c r="M31" s="26"/>
    </row>
    <row r="32" spans="1:13" ht="15">
      <c r="A32" s="21"/>
      <c r="B32" s="9"/>
      <c r="C32" s="10"/>
      <c r="D32" s="22"/>
      <c r="E32" s="23"/>
      <c r="F32" s="110"/>
      <c r="G32" s="24"/>
      <c r="H32" s="13"/>
      <c r="I32" s="13"/>
      <c r="J32" s="13"/>
      <c r="K32" s="13"/>
      <c r="L32" s="25"/>
      <c r="M32" s="26"/>
    </row>
    <row r="33" spans="1:13" s="145" customFormat="1" ht="15">
      <c r="A33" s="629" t="s">
        <v>261</v>
      </c>
      <c r="B33" s="630"/>
      <c r="C33" s="630"/>
      <c r="D33" s="631"/>
      <c r="E33" s="146">
        <f>SUM(E7:E32)</f>
        <v>0</v>
      </c>
      <c r="F33" s="146"/>
      <c r="G33" s="147"/>
      <c r="H33" s="120"/>
      <c r="I33" s="120"/>
      <c r="J33" s="120"/>
      <c r="K33" s="120"/>
      <c r="L33" s="148"/>
      <c r="M33" s="149"/>
    </row>
    <row r="34" spans="1:13" s="145" customFormat="1" ht="15">
      <c r="A34" s="629" t="s">
        <v>266</v>
      </c>
      <c r="B34" s="630"/>
      <c r="C34" s="630"/>
      <c r="D34" s="631"/>
      <c r="E34" s="146">
        <f>'D1'!E35-E33</f>
        <v>0</v>
      </c>
      <c r="F34" s="146"/>
      <c r="G34" s="147"/>
      <c r="H34" s="120"/>
      <c r="I34" s="120"/>
      <c r="J34" s="120"/>
      <c r="K34" s="120"/>
      <c r="L34" s="148"/>
      <c r="M34" s="149"/>
    </row>
  </sheetData>
  <sheetProtection/>
  <mergeCells count="15">
    <mergeCell ref="A33:D33"/>
    <mergeCell ref="A34:D34"/>
    <mergeCell ref="M4:M5"/>
    <mergeCell ref="D3:D5"/>
    <mergeCell ref="I4:I5"/>
    <mergeCell ref="J4:J5"/>
    <mergeCell ref="K4:K5"/>
    <mergeCell ref="L4:L5"/>
    <mergeCell ref="E3:E5"/>
    <mergeCell ref="A3:A5"/>
    <mergeCell ref="B3:B5"/>
    <mergeCell ref="C3:C5"/>
    <mergeCell ref="F3:M3"/>
    <mergeCell ref="F4:G4"/>
    <mergeCell ref="H4:H5"/>
  </mergeCells>
  <dataValidations count="5">
    <dataValidation allowBlank="1" showInputMessage="1" showErrorMessage="1" prompt="NPWP 15 tanpa titik (.) dan strip (-)" sqref="J7:J34"/>
    <dataValidation operator="greaterThanOrEqual" allowBlank="1" showInputMessage="1" showErrorMessage="1" error="Jumlah/Kuantitias diisi dengan angka bilangan bulat" sqref="M7:M34"/>
    <dataValidation type="whole" operator="greaterThanOrEqual" allowBlank="1" showInputMessage="1" showErrorMessage="1" prompt="Nilai Harta diisi dengan angka atau kosong" error="Nilai Harta diisi dengan angka bilangan bulat" sqref="E7:E34 F33:F34">
      <formula1>0</formula1>
    </dataValidation>
    <dataValidation type="whole" allowBlank="1" showInputMessage="1" showErrorMessage="1" prompt="Tahun Perolehan (1900 - 2016)" error="Tahun Perolehan diisi dengan Angka antara 1900 - 2016" sqref="D7:D32">
      <formula1>1900</formula1>
      <formula2>2016</formula2>
    </dataValidation>
    <dataValidation allowBlank="1" showInputMessage="1" showErrorMessage="1" prompt="Terkait Perolehan Harta Pada Sheet D1. Diisi Dengan No Urut Harta" sqref="L7:L60531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"/>
  <sheetViews>
    <sheetView zoomScale="85" zoomScaleNormal="85" zoomScalePageLayoutView="0" workbookViewId="0" topLeftCell="A1">
      <selection activeCell="E15" sqref="E15"/>
    </sheetView>
  </sheetViews>
  <sheetFormatPr defaultColWidth="9.140625" defaultRowHeight="15"/>
  <cols>
    <col min="1" max="2" width="9.140625" style="4" customWidth="1"/>
    <col min="3" max="3" width="31.140625" style="4" customWidth="1"/>
    <col min="4" max="4" width="89.140625" style="4" customWidth="1"/>
    <col min="5" max="5" width="55.57421875" style="4" customWidth="1"/>
    <col min="6" max="16384" width="9.140625" style="4" customWidth="1"/>
  </cols>
  <sheetData>
    <row r="1" spans="1:5" s="145" customFormat="1" ht="15">
      <c r="A1" s="144"/>
      <c r="B1" s="144"/>
      <c r="C1" s="144"/>
      <c r="D1" s="144"/>
      <c r="E1" s="144"/>
    </row>
    <row r="2" spans="1:5" s="153" customFormat="1" ht="15.75">
      <c r="A2" s="152" t="s">
        <v>267</v>
      </c>
      <c r="B2" s="152"/>
      <c r="C2" s="152"/>
      <c r="D2" s="152"/>
      <c r="E2" s="152"/>
    </row>
    <row r="3" spans="1:5" ht="38.25" customHeight="1">
      <c r="A3" s="638" t="s">
        <v>268</v>
      </c>
      <c r="B3" s="639"/>
      <c r="C3" s="639"/>
      <c r="D3" s="640"/>
      <c r="E3" s="159" t="s">
        <v>269</v>
      </c>
    </row>
    <row r="4" spans="1:5" s="145" customFormat="1" ht="39.75" customHeight="1">
      <c r="A4" s="635" t="s">
        <v>270</v>
      </c>
      <c r="B4" s="636"/>
      <c r="C4" s="636"/>
      <c r="D4" s="637"/>
      <c r="E4" s="157">
        <f>'A1'!E34+'B1'!E30+'C1'!E33+'D1'!E35</f>
        <v>0</v>
      </c>
    </row>
    <row r="5" spans="1:5" s="145" customFormat="1" ht="39.75" customHeight="1">
      <c r="A5" s="635" t="s">
        <v>271</v>
      </c>
      <c r="B5" s="636"/>
      <c r="C5" s="636"/>
      <c r="D5" s="637"/>
      <c r="E5" s="157">
        <f>'A2'!E25+'B2'!E29+'C2'!E29+'D2'!E34</f>
        <v>0</v>
      </c>
    </row>
    <row r="7" ht="15">
      <c r="A7" s="158" t="s">
        <v>272</v>
      </c>
    </row>
  </sheetData>
  <sheetProtection/>
  <mergeCells count="3">
    <mergeCell ref="A4:D4"/>
    <mergeCell ref="A5:D5"/>
    <mergeCell ref="A3:D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C251"/>
  <sheetViews>
    <sheetView zoomScalePageLayoutView="0" workbookViewId="0" topLeftCell="A95">
      <selection activeCell="C106" sqref="C106"/>
    </sheetView>
  </sheetViews>
  <sheetFormatPr defaultColWidth="9.140625" defaultRowHeight="15"/>
  <cols>
    <col min="2" max="2" width="73.8515625" style="0" bestFit="1" customWidth="1"/>
    <col min="3" max="3" width="10.140625" style="0" customWidth="1"/>
  </cols>
  <sheetData>
    <row r="1" ht="15.75" thickBot="1"/>
    <row r="2" spans="1:3" ht="17.25" thickBot="1" thickTop="1">
      <c r="A2" s="163" t="s">
        <v>10</v>
      </c>
      <c r="B2" s="164" t="s">
        <v>273</v>
      </c>
      <c r="C2" s="164" t="s">
        <v>274</v>
      </c>
    </row>
    <row r="3" spans="1:3" ht="16.5" thickBot="1">
      <c r="A3" s="160">
        <v>1</v>
      </c>
      <c r="B3" s="161" t="s">
        <v>275</v>
      </c>
      <c r="C3" s="162" t="s">
        <v>276</v>
      </c>
    </row>
    <row r="4" spans="1:3" ht="16.5" thickBot="1">
      <c r="A4" s="160">
        <v>2</v>
      </c>
      <c r="B4" s="161" t="s">
        <v>277</v>
      </c>
      <c r="C4" s="162" t="s">
        <v>278</v>
      </c>
    </row>
    <row r="5" spans="1:3" ht="16.5" thickBot="1">
      <c r="A5" s="160">
        <v>3</v>
      </c>
      <c r="B5" s="161" t="s">
        <v>279</v>
      </c>
      <c r="C5" s="162" t="s">
        <v>280</v>
      </c>
    </row>
    <row r="6" spans="1:3" ht="16.5" thickBot="1">
      <c r="A6" s="160">
        <v>4</v>
      </c>
      <c r="B6" s="161" t="s">
        <v>281</v>
      </c>
      <c r="C6" s="162" t="s">
        <v>282</v>
      </c>
    </row>
    <row r="7" spans="1:3" ht="16.5" thickBot="1">
      <c r="A7" s="160">
        <v>5</v>
      </c>
      <c r="B7" s="161" t="s">
        <v>283</v>
      </c>
      <c r="C7" s="162" t="s">
        <v>284</v>
      </c>
    </row>
    <row r="8" spans="1:3" ht="16.5" thickBot="1">
      <c r="A8" s="160">
        <v>6</v>
      </c>
      <c r="B8" s="161" t="s">
        <v>285</v>
      </c>
      <c r="C8" s="162" t="s">
        <v>286</v>
      </c>
    </row>
    <row r="9" spans="1:3" ht="16.5" thickBot="1">
      <c r="A9" s="160">
        <v>7</v>
      </c>
      <c r="B9" s="161" t="s">
        <v>287</v>
      </c>
      <c r="C9" s="162" t="s">
        <v>288</v>
      </c>
    </row>
    <row r="10" spans="1:3" ht="16.5" thickBot="1">
      <c r="A10" s="160">
        <v>8</v>
      </c>
      <c r="B10" s="161" t="s">
        <v>289</v>
      </c>
      <c r="C10" s="162" t="s">
        <v>290</v>
      </c>
    </row>
    <row r="11" spans="1:3" ht="16.5" thickBot="1">
      <c r="A11" s="160">
        <v>9</v>
      </c>
      <c r="B11" s="161" t="s">
        <v>291</v>
      </c>
      <c r="C11" s="162" t="s">
        <v>292</v>
      </c>
    </row>
    <row r="12" spans="1:3" ht="16.5" thickBot="1">
      <c r="A12" s="160">
        <v>10</v>
      </c>
      <c r="B12" s="161" t="s">
        <v>293</v>
      </c>
      <c r="C12" s="162" t="s">
        <v>294</v>
      </c>
    </row>
    <row r="13" spans="1:3" ht="16.5" thickBot="1">
      <c r="A13" s="160">
        <v>11</v>
      </c>
      <c r="B13" s="161" t="s">
        <v>295</v>
      </c>
      <c r="C13" s="162" t="s">
        <v>296</v>
      </c>
    </row>
    <row r="14" spans="1:3" ht="16.5" thickBot="1">
      <c r="A14" s="160">
        <v>12</v>
      </c>
      <c r="B14" s="161" t="s">
        <v>297</v>
      </c>
      <c r="C14" s="162" t="s">
        <v>298</v>
      </c>
    </row>
    <row r="15" spans="1:3" ht="16.5" thickBot="1">
      <c r="A15" s="160">
        <v>13</v>
      </c>
      <c r="B15" s="161" t="s">
        <v>299</v>
      </c>
      <c r="C15" s="162" t="s">
        <v>300</v>
      </c>
    </row>
    <row r="16" spans="1:3" ht="16.5" thickBot="1">
      <c r="A16" s="160">
        <v>14</v>
      </c>
      <c r="B16" s="161" t="s">
        <v>301</v>
      </c>
      <c r="C16" s="162" t="s">
        <v>302</v>
      </c>
    </row>
    <row r="17" spans="1:3" ht="16.5" thickBot="1">
      <c r="A17" s="160">
        <v>15</v>
      </c>
      <c r="B17" s="161" t="s">
        <v>303</v>
      </c>
      <c r="C17" s="162" t="s">
        <v>304</v>
      </c>
    </row>
    <row r="18" spans="1:3" ht="16.5" thickBot="1">
      <c r="A18" s="160">
        <v>16</v>
      </c>
      <c r="B18" s="161" t="s">
        <v>305</v>
      </c>
      <c r="C18" s="162" t="s">
        <v>306</v>
      </c>
    </row>
    <row r="19" spans="1:3" ht="16.5" thickBot="1">
      <c r="A19" s="160">
        <v>17</v>
      </c>
      <c r="B19" s="161" t="s">
        <v>307</v>
      </c>
      <c r="C19" s="162" t="s">
        <v>308</v>
      </c>
    </row>
    <row r="20" spans="1:3" ht="16.5" thickBot="1">
      <c r="A20" s="160">
        <v>18</v>
      </c>
      <c r="B20" s="161" t="s">
        <v>309</v>
      </c>
      <c r="C20" s="162" t="s">
        <v>310</v>
      </c>
    </row>
    <row r="21" spans="1:3" ht="16.5" thickBot="1">
      <c r="A21" s="160">
        <v>19</v>
      </c>
      <c r="B21" s="161" t="s">
        <v>311</v>
      </c>
      <c r="C21" s="162" t="s">
        <v>312</v>
      </c>
    </row>
    <row r="22" spans="1:3" ht="16.5" thickBot="1">
      <c r="A22" s="160">
        <v>20</v>
      </c>
      <c r="B22" s="161" t="s">
        <v>313</v>
      </c>
      <c r="C22" s="162" t="s">
        <v>314</v>
      </c>
    </row>
    <row r="23" spans="1:3" ht="16.5" thickBot="1">
      <c r="A23" s="160">
        <v>21</v>
      </c>
      <c r="B23" s="161" t="s">
        <v>315</v>
      </c>
      <c r="C23" s="162" t="s">
        <v>316</v>
      </c>
    </row>
    <row r="24" spans="1:3" ht="16.5" thickBot="1">
      <c r="A24" s="160">
        <v>22</v>
      </c>
      <c r="B24" s="161" t="s">
        <v>317</v>
      </c>
      <c r="C24" s="162" t="s">
        <v>318</v>
      </c>
    </row>
    <row r="25" spans="1:3" ht="16.5" thickBot="1">
      <c r="A25" s="160">
        <v>23</v>
      </c>
      <c r="B25" s="161" t="s">
        <v>319</v>
      </c>
      <c r="C25" s="162" t="s">
        <v>320</v>
      </c>
    </row>
    <row r="26" spans="1:3" ht="16.5" thickBot="1">
      <c r="A26" s="160">
        <v>24</v>
      </c>
      <c r="B26" s="161" t="s">
        <v>321</v>
      </c>
      <c r="C26" s="162" t="s">
        <v>322</v>
      </c>
    </row>
    <row r="27" spans="1:3" ht="16.5" thickBot="1">
      <c r="A27" s="160">
        <v>25</v>
      </c>
      <c r="B27" s="161" t="s">
        <v>323</v>
      </c>
      <c r="C27" s="162" t="s">
        <v>324</v>
      </c>
    </row>
    <row r="28" spans="1:3" ht="16.5" thickBot="1">
      <c r="A28" s="160">
        <v>26</v>
      </c>
      <c r="B28" s="161" t="s">
        <v>325</v>
      </c>
      <c r="C28" s="162" t="s">
        <v>326</v>
      </c>
    </row>
    <row r="29" spans="1:3" ht="16.5" thickBot="1">
      <c r="A29" s="160">
        <v>27</v>
      </c>
      <c r="B29" s="161" t="s">
        <v>327</v>
      </c>
      <c r="C29" s="162" t="s">
        <v>328</v>
      </c>
    </row>
    <row r="30" spans="1:3" ht="16.5" thickBot="1">
      <c r="A30" s="160">
        <v>28</v>
      </c>
      <c r="B30" s="161" t="s">
        <v>329</v>
      </c>
      <c r="C30" s="162" t="s">
        <v>330</v>
      </c>
    </row>
    <row r="31" spans="1:3" ht="16.5" thickBot="1">
      <c r="A31" s="160">
        <v>29</v>
      </c>
      <c r="B31" s="161" t="s">
        <v>331</v>
      </c>
      <c r="C31" s="162" t="s">
        <v>332</v>
      </c>
    </row>
    <row r="32" spans="1:3" ht="16.5" thickBot="1">
      <c r="A32" s="160">
        <v>30</v>
      </c>
      <c r="B32" s="161" t="s">
        <v>333</v>
      </c>
      <c r="C32" s="162" t="s">
        <v>334</v>
      </c>
    </row>
    <row r="33" spans="1:3" ht="16.5" thickBot="1">
      <c r="A33" s="160">
        <v>31</v>
      </c>
      <c r="B33" s="161" t="s">
        <v>335</v>
      </c>
      <c r="C33" s="162" t="s">
        <v>336</v>
      </c>
    </row>
    <row r="34" spans="1:3" ht="16.5" thickBot="1">
      <c r="A34" s="160">
        <v>32</v>
      </c>
      <c r="B34" s="161" t="s">
        <v>337</v>
      </c>
      <c r="C34" s="162" t="s">
        <v>338</v>
      </c>
    </row>
    <row r="35" spans="1:3" ht="16.5" thickBot="1">
      <c r="A35" s="160">
        <v>33</v>
      </c>
      <c r="B35" s="161" t="s">
        <v>339</v>
      </c>
      <c r="C35" s="162" t="s">
        <v>340</v>
      </c>
    </row>
    <row r="36" spans="1:3" ht="16.5" thickBot="1">
      <c r="A36" s="160">
        <v>34</v>
      </c>
      <c r="B36" s="161" t="s">
        <v>341</v>
      </c>
      <c r="C36" s="162" t="s">
        <v>342</v>
      </c>
    </row>
    <row r="37" spans="1:3" ht="16.5" thickBot="1">
      <c r="A37" s="160">
        <v>35</v>
      </c>
      <c r="B37" s="161" t="s">
        <v>343</v>
      </c>
      <c r="C37" s="162" t="s">
        <v>344</v>
      </c>
    </row>
    <row r="38" spans="1:3" ht="16.5" thickBot="1">
      <c r="A38" s="160">
        <v>36</v>
      </c>
      <c r="B38" s="161" t="s">
        <v>345</v>
      </c>
      <c r="C38" s="162" t="s">
        <v>346</v>
      </c>
    </row>
    <row r="39" spans="1:3" ht="16.5" thickBot="1">
      <c r="A39" s="160">
        <v>37</v>
      </c>
      <c r="B39" s="161" t="s">
        <v>347</v>
      </c>
      <c r="C39" s="162" t="s">
        <v>348</v>
      </c>
    </row>
    <row r="40" spans="1:3" ht="16.5" thickBot="1">
      <c r="A40" s="160">
        <v>38</v>
      </c>
      <c r="B40" s="161" t="s">
        <v>349</v>
      </c>
      <c r="C40" s="162" t="s">
        <v>350</v>
      </c>
    </row>
    <row r="41" spans="1:3" ht="16.5" thickBot="1">
      <c r="A41" s="160">
        <v>39</v>
      </c>
      <c r="B41" s="161" t="s">
        <v>351</v>
      </c>
      <c r="C41" s="162" t="s">
        <v>352</v>
      </c>
    </row>
    <row r="42" spans="1:3" ht="16.5" thickBot="1">
      <c r="A42" s="160">
        <v>40</v>
      </c>
      <c r="B42" s="161" t="s">
        <v>353</v>
      </c>
      <c r="C42" s="162" t="s">
        <v>354</v>
      </c>
    </row>
    <row r="43" spans="1:3" ht="16.5" thickBot="1">
      <c r="A43" s="160">
        <v>41</v>
      </c>
      <c r="B43" s="161" t="s">
        <v>355</v>
      </c>
      <c r="C43" s="162" t="s">
        <v>356</v>
      </c>
    </row>
    <row r="44" spans="1:3" ht="16.5" thickBot="1">
      <c r="A44" s="160">
        <v>42</v>
      </c>
      <c r="B44" s="161" t="s">
        <v>357</v>
      </c>
      <c r="C44" s="162" t="s">
        <v>358</v>
      </c>
    </row>
    <row r="45" spans="1:3" ht="16.5" thickBot="1">
      <c r="A45" s="160">
        <v>43</v>
      </c>
      <c r="B45" s="161" t="s">
        <v>359</v>
      </c>
      <c r="C45" s="162" t="s">
        <v>360</v>
      </c>
    </row>
    <row r="46" spans="1:3" ht="16.5" thickBot="1">
      <c r="A46" s="160">
        <v>44</v>
      </c>
      <c r="B46" s="161" t="s">
        <v>361</v>
      </c>
      <c r="C46" s="162" t="s">
        <v>362</v>
      </c>
    </row>
    <row r="47" spans="1:3" ht="16.5" thickBot="1">
      <c r="A47" s="160">
        <v>45</v>
      </c>
      <c r="B47" s="161" t="s">
        <v>363</v>
      </c>
      <c r="C47" s="162" t="s">
        <v>364</v>
      </c>
    </row>
    <row r="48" spans="1:3" ht="16.5" thickBot="1">
      <c r="A48" s="160">
        <v>46</v>
      </c>
      <c r="B48" s="161" t="s">
        <v>365</v>
      </c>
      <c r="C48" s="162" t="s">
        <v>366</v>
      </c>
    </row>
    <row r="49" spans="1:3" ht="16.5" thickBot="1">
      <c r="A49" s="160">
        <v>47</v>
      </c>
      <c r="B49" s="161" t="s">
        <v>367</v>
      </c>
      <c r="C49" s="162" t="s">
        <v>368</v>
      </c>
    </row>
    <row r="50" spans="1:3" ht="16.5" thickBot="1">
      <c r="A50" s="160">
        <v>48</v>
      </c>
      <c r="B50" s="161" t="s">
        <v>369</v>
      </c>
      <c r="C50" s="162" t="s">
        <v>370</v>
      </c>
    </row>
    <row r="51" spans="1:3" ht="16.5" thickBot="1">
      <c r="A51" s="160">
        <v>49</v>
      </c>
      <c r="B51" s="161" t="s">
        <v>371</v>
      </c>
      <c r="C51" s="162" t="s">
        <v>372</v>
      </c>
    </row>
    <row r="52" spans="1:3" ht="16.5" thickBot="1">
      <c r="A52" s="160">
        <v>50</v>
      </c>
      <c r="B52" s="161" t="s">
        <v>373</v>
      </c>
      <c r="C52" s="162" t="s">
        <v>374</v>
      </c>
    </row>
    <row r="53" spans="1:3" ht="16.5" thickBot="1">
      <c r="A53" s="160">
        <v>51</v>
      </c>
      <c r="B53" s="161" t="s">
        <v>375</v>
      </c>
      <c r="C53" s="162" t="s">
        <v>376</v>
      </c>
    </row>
    <row r="54" spans="1:3" ht="16.5" thickBot="1">
      <c r="A54" s="160">
        <v>52</v>
      </c>
      <c r="B54" s="161" t="s">
        <v>377</v>
      </c>
      <c r="C54" s="162" t="s">
        <v>378</v>
      </c>
    </row>
    <row r="55" spans="1:3" ht="16.5" thickBot="1">
      <c r="A55" s="160">
        <v>53</v>
      </c>
      <c r="B55" s="161" t="s">
        <v>379</v>
      </c>
      <c r="C55" s="162" t="s">
        <v>380</v>
      </c>
    </row>
    <row r="56" spans="1:3" ht="16.5" thickBot="1">
      <c r="A56" s="160">
        <v>54</v>
      </c>
      <c r="B56" s="161" t="s">
        <v>381</v>
      </c>
      <c r="C56" s="162" t="s">
        <v>382</v>
      </c>
    </row>
    <row r="57" spans="1:3" ht="16.5" thickBot="1">
      <c r="A57" s="160">
        <v>55</v>
      </c>
      <c r="B57" s="161" t="s">
        <v>383</v>
      </c>
      <c r="C57" s="162" t="s">
        <v>384</v>
      </c>
    </row>
    <row r="58" spans="1:3" ht="16.5" thickBot="1">
      <c r="A58" s="160">
        <v>56</v>
      </c>
      <c r="B58" s="161" t="s">
        <v>385</v>
      </c>
      <c r="C58" s="162" t="s">
        <v>386</v>
      </c>
    </row>
    <row r="59" spans="1:3" ht="16.5" thickBot="1">
      <c r="A59" s="160">
        <v>57</v>
      </c>
      <c r="B59" s="161" t="s">
        <v>387</v>
      </c>
      <c r="C59" s="162" t="s">
        <v>388</v>
      </c>
    </row>
    <row r="60" spans="1:3" ht="16.5" thickBot="1">
      <c r="A60" s="160">
        <v>58</v>
      </c>
      <c r="B60" s="161" t="s">
        <v>389</v>
      </c>
      <c r="C60" s="162" t="s">
        <v>390</v>
      </c>
    </row>
    <row r="61" spans="1:3" ht="16.5" thickBot="1">
      <c r="A61" s="160">
        <v>59</v>
      </c>
      <c r="B61" s="161" t="s">
        <v>391</v>
      </c>
      <c r="C61" s="162" t="s">
        <v>392</v>
      </c>
    </row>
    <row r="62" spans="1:3" ht="16.5" thickBot="1">
      <c r="A62" s="160">
        <v>60</v>
      </c>
      <c r="B62" s="161" t="s">
        <v>393</v>
      </c>
      <c r="C62" s="162" t="s">
        <v>484</v>
      </c>
    </row>
    <row r="63" spans="1:3" ht="16.5" thickBot="1">
      <c r="A63" s="160">
        <v>61</v>
      </c>
      <c r="B63" s="161" t="s">
        <v>394</v>
      </c>
      <c r="C63" s="162" t="s">
        <v>395</v>
      </c>
    </row>
    <row r="64" spans="1:3" ht="16.5" thickBot="1">
      <c r="A64" s="160">
        <v>62</v>
      </c>
      <c r="B64" s="161" t="s">
        <v>396</v>
      </c>
      <c r="C64" s="162" t="s">
        <v>397</v>
      </c>
    </row>
    <row r="65" spans="1:3" ht="16.5" thickBot="1">
      <c r="A65" s="160">
        <v>63</v>
      </c>
      <c r="B65" s="161" t="s">
        <v>398</v>
      </c>
      <c r="C65" s="162" t="s">
        <v>399</v>
      </c>
    </row>
    <row r="66" spans="1:3" ht="16.5" thickBot="1">
      <c r="A66" s="160">
        <v>64</v>
      </c>
      <c r="B66" s="161" t="s">
        <v>400</v>
      </c>
      <c r="C66" s="162" t="s">
        <v>401</v>
      </c>
    </row>
    <row r="67" spans="1:3" ht="16.5" thickBot="1">
      <c r="A67" s="160">
        <v>65</v>
      </c>
      <c r="B67" s="161" t="s">
        <v>402</v>
      </c>
      <c r="C67" s="162" t="s">
        <v>403</v>
      </c>
    </row>
    <row r="68" spans="1:3" ht="16.5" thickBot="1">
      <c r="A68" s="160">
        <v>66</v>
      </c>
      <c r="B68" s="161" t="s">
        <v>404</v>
      </c>
      <c r="C68" s="162" t="s">
        <v>405</v>
      </c>
    </row>
    <row r="69" spans="1:3" ht="16.5" thickBot="1">
      <c r="A69" s="160">
        <v>67</v>
      </c>
      <c r="B69" s="161" t="s">
        <v>406</v>
      </c>
      <c r="C69" s="162" t="s">
        <v>407</v>
      </c>
    </row>
    <row r="70" spans="1:3" ht="16.5" thickBot="1">
      <c r="A70" s="160">
        <v>68</v>
      </c>
      <c r="B70" s="161" t="s">
        <v>408</v>
      </c>
      <c r="C70" s="162" t="s">
        <v>409</v>
      </c>
    </row>
    <row r="71" spans="1:3" ht="16.5" thickBot="1">
      <c r="A71" s="160">
        <v>69</v>
      </c>
      <c r="B71" s="161" t="s">
        <v>410</v>
      </c>
      <c r="C71" s="162" t="s">
        <v>411</v>
      </c>
    </row>
    <row r="72" spans="1:3" ht="16.5" thickBot="1">
      <c r="A72" s="160">
        <v>70</v>
      </c>
      <c r="B72" s="161" t="s">
        <v>412</v>
      </c>
      <c r="C72" s="162" t="s">
        <v>413</v>
      </c>
    </row>
    <row r="73" spans="1:3" ht="16.5" thickBot="1">
      <c r="A73" s="160">
        <v>71</v>
      </c>
      <c r="B73" s="161" t="s">
        <v>414</v>
      </c>
      <c r="C73" s="162" t="s">
        <v>415</v>
      </c>
    </row>
    <row r="74" spans="1:3" ht="16.5" thickBot="1">
      <c r="A74" s="160">
        <v>72</v>
      </c>
      <c r="B74" s="161" t="s">
        <v>416</v>
      </c>
      <c r="C74" s="162" t="s">
        <v>417</v>
      </c>
    </row>
    <row r="75" spans="1:3" ht="16.5" thickBot="1">
      <c r="A75" s="160">
        <v>73</v>
      </c>
      <c r="B75" s="161" t="s">
        <v>418</v>
      </c>
      <c r="C75" s="162" t="s">
        <v>419</v>
      </c>
    </row>
    <row r="76" spans="1:3" ht="16.5" thickBot="1">
      <c r="A76" s="160">
        <v>74</v>
      </c>
      <c r="B76" s="161" t="s">
        <v>420</v>
      </c>
      <c r="C76" s="162" t="s">
        <v>421</v>
      </c>
    </row>
    <row r="77" spans="1:3" ht="16.5" thickBot="1">
      <c r="A77" s="160">
        <v>75</v>
      </c>
      <c r="B77" s="161" t="s">
        <v>422</v>
      </c>
      <c r="C77" s="162" t="s">
        <v>423</v>
      </c>
    </row>
    <row r="78" spans="1:3" ht="16.5" thickBot="1">
      <c r="A78" s="160">
        <v>76</v>
      </c>
      <c r="B78" s="161" t="s">
        <v>424</v>
      </c>
      <c r="C78" s="162" t="s">
        <v>425</v>
      </c>
    </row>
    <row r="79" spans="1:3" ht="16.5" thickBot="1">
      <c r="A79" s="160">
        <v>77</v>
      </c>
      <c r="B79" s="161" t="s">
        <v>426</v>
      </c>
      <c r="C79" s="162" t="s">
        <v>427</v>
      </c>
    </row>
    <row r="80" spans="1:3" ht="16.5" thickBot="1">
      <c r="A80" s="160">
        <v>78</v>
      </c>
      <c r="B80" s="161" t="s">
        <v>428</v>
      </c>
      <c r="C80" s="162" t="s">
        <v>429</v>
      </c>
    </row>
    <row r="81" spans="1:3" ht="16.5" thickBot="1">
      <c r="A81" s="160">
        <v>79</v>
      </c>
      <c r="B81" s="161" t="s">
        <v>430</v>
      </c>
      <c r="C81" s="162" t="s">
        <v>431</v>
      </c>
    </row>
    <row r="82" spans="1:3" ht="16.5" thickBot="1">
      <c r="A82" s="160">
        <v>80</v>
      </c>
      <c r="B82" s="161" t="s">
        <v>432</v>
      </c>
      <c r="C82" s="162" t="s">
        <v>433</v>
      </c>
    </row>
    <row r="83" spans="1:3" ht="16.5" thickBot="1">
      <c r="A83" s="160">
        <v>81</v>
      </c>
      <c r="B83" s="161" t="s">
        <v>434</v>
      </c>
      <c r="C83" s="162" t="s">
        <v>435</v>
      </c>
    </row>
    <row r="84" spans="1:3" ht="16.5" thickBot="1">
      <c r="A84" s="160">
        <v>82</v>
      </c>
      <c r="B84" s="161" t="s">
        <v>436</v>
      </c>
      <c r="C84" s="162" t="s">
        <v>437</v>
      </c>
    </row>
    <row r="85" spans="1:3" ht="16.5" thickBot="1">
      <c r="A85" s="160">
        <v>83</v>
      </c>
      <c r="B85" s="161" t="s">
        <v>438</v>
      </c>
      <c r="C85" s="162" t="s">
        <v>439</v>
      </c>
    </row>
    <row r="86" spans="1:3" ht="16.5" thickBot="1">
      <c r="A86" s="160">
        <v>84</v>
      </c>
      <c r="B86" s="161" t="s">
        <v>440</v>
      </c>
      <c r="C86" s="162" t="s">
        <v>441</v>
      </c>
    </row>
    <row r="87" spans="1:3" ht="16.5" thickBot="1">
      <c r="A87" s="160">
        <v>85</v>
      </c>
      <c r="B87" s="161" t="s">
        <v>442</v>
      </c>
      <c r="C87" s="162" t="s">
        <v>443</v>
      </c>
    </row>
    <row r="88" spans="1:3" ht="16.5" thickBot="1">
      <c r="A88" s="160">
        <v>86</v>
      </c>
      <c r="B88" s="161" t="s">
        <v>444</v>
      </c>
      <c r="C88" s="162" t="s">
        <v>445</v>
      </c>
    </row>
    <row r="89" spans="1:3" ht="16.5" thickBot="1">
      <c r="A89" s="160">
        <v>87</v>
      </c>
      <c r="B89" s="161" t="s">
        <v>446</v>
      </c>
      <c r="C89" s="162" t="s">
        <v>447</v>
      </c>
    </row>
    <row r="90" spans="1:3" ht="16.5" thickBot="1">
      <c r="A90" s="160">
        <v>88</v>
      </c>
      <c r="B90" s="161" t="s">
        <v>448</v>
      </c>
      <c r="C90" s="162" t="s">
        <v>449</v>
      </c>
    </row>
    <row r="91" spans="1:3" ht="16.5" thickBot="1">
      <c r="A91" s="160">
        <v>89</v>
      </c>
      <c r="B91" s="161" t="s">
        <v>450</v>
      </c>
      <c r="C91" s="162" t="s">
        <v>451</v>
      </c>
    </row>
    <row r="92" spans="1:3" ht="16.5" thickBot="1">
      <c r="A92" s="160">
        <v>90</v>
      </c>
      <c r="B92" s="161" t="s">
        <v>452</v>
      </c>
      <c r="C92" s="162" t="s">
        <v>453</v>
      </c>
    </row>
    <row r="93" spans="1:3" ht="16.5" thickBot="1">
      <c r="A93" s="160">
        <v>91</v>
      </c>
      <c r="B93" s="161" t="s">
        <v>454</v>
      </c>
      <c r="C93" s="162" t="s">
        <v>455</v>
      </c>
    </row>
    <row r="94" spans="1:3" ht="16.5" thickBot="1">
      <c r="A94" s="160">
        <v>92</v>
      </c>
      <c r="B94" s="161" t="s">
        <v>456</v>
      </c>
      <c r="C94" s="162" t="s">
        <v>457</v>
      </c>
    </row>
    <row r="95" spans="1:3" ht="16.5" thickBot="1">
      <c r="A95" s="160">
        <v>93</v>
      </c>
      <c r="B95" s="161" t="s">
        <v>458</v>
      </c>
      <c r="C95" s="162" t="s">
        <v>459</v>
      </c>
    </row>
    <row r="96" spans="1:3" ht="16.5" thickBot="1">
      <c r="A96" s="160">
        <v>94</v>
      </c>
      <c r="B96" s="161" t="s">
        <v>460</v>
      </c>
      <c r="C96" s="162" t="s">
        <v>461</v>
      </c>
    </row>
    <row r="97" spans="1:3" ht="16.5" thickBot="1">
      <c r="A97" s="160">
        <v>95</v>
      </c>
      <c r="B97" s="161" t="s">
        <v>462</v>
      </c>
      <c r="C97" s="162" t="s">
        <v>463</v>
      </c>
    </row>
    <row r="98" spans="1:3" ht="16.5" thickBot="1">
      <c r="A98" s="160">
        <v>96</v>
      </c>
      <c r="B98" s="161" t="s">
        <v>464</v>
      </c>
      <c r="C98" s="162" t="s">
        <v>465</v>
      </c>
    </row>
    <row r="99" spans="1:3" ht="16.5" thickBot="1">
      <c r="A99" s="160">
        <v>97</v>
      </c>
      <c r="B99" s="161" t="s">
        <v>466</v>
      </c>
      <c r="C99" s="162" t="s">
        <v>467</v>
      </c>
    </row>
    <row r="100" spans="1:3" ht="16.5" thickBot="1">
      <c r="A100" s="160">
        <v>98</v>
      </c>
      <c r="B100" s="161" t="s">
        <v>468</v>
      </c>
      <c r="C100" s="162" t="s">
        <v>469</v>
      </c>
    </row>
    <row r="101" spans="1:3" ht="16.5" thickBot="1">
      <c r="A101" s="160">
        <v>99</v>
      </c>
      <c r="B101" s="161" t="s">
        <v>470</v>
      </c>
      <c r="C101" s="162" t="s">
        <v>471</v>
      </c>
    </row>
    <row r="102" spans="1:3" ht="16.5" thickBot="1">
      <c r="A102" s="160">
        <v>100</v>
      </c>
      <c r="B102" s="161" t="s">
        <v>472</v>
      </c>
      <c r="C102" s="162" t="s">
        <v>473</v>
      </c>
    </row>
    <row r="103" spans="1:3" ht="16.5" thickBot="1">
      <c r="A103" s="160">
        <v>101</v>
      </c>
      <c r="B103" s="161" t="s">
        <v>474</v>
      </c>
      <c r="C103" s="162" t="s">
        <v>475</v>
      </c>
    </row>
    <row r="104" spans="1:3" ht="16.5" thickBot="1">
      <c r="A104" s="160">
        <v>102</v>
      </c>
      <c r="B104" s="161" t="s">
        <v>476</v>
      </c>
      <c r="C104" s="162" t="s">
        <v>477</v>
      </c>
    </row>
    <row r="105" spans="1:3" ht="16.5" thickBot="1">
      <c r="A105" s="160">
        <v>103</v>
      </c>
      <c r="B105" s="161" t="s">
        <v>478</v>
      </c>
      <c r="C105" s="162" t="s">
        <v>479</v>
      </c>
    </row>
    <row r="106" spans="1:3" ht="16.5" thickBot="1">
      <c r="A106" s="160">
        <v>104</v>
      </c>
      <c r="B106" s="161" t="s">
        <v>480</v>
      </c>
      <c r="C106" s="162" t="s">
        <v>481</v>
      </c>
    </row>
    <row r="107" spans="1:3" ht="16.5" thickBot="1">
      <c r="A107" s="160">
        <v>105</v>
      </c>
      <c r="B107" s="161" t="s">
        <v>482</v>
      </c>
      <c r="C107" s="162" t="s">
        <v>483</v>
      </c>
    </row>
    <row r="108" spans="1:3" ht="15.75" thickBot="1">
      <c r="A108" s="165">
        <v>106</v>
      </c>
      <c r="B108" s="166" t="s">
        <v>485</v>
      </c>
      <c r="C108" s="167" t="s">
        <v>486</v>
      </c>
    </row>
    <row r="109" spans="1:3" ht="15.75" thickBot="1">
      <c r="A109" s="165">
        <v>107</v>
      </c>
      <c r="B109" s="166" t="s">
        <v>487</v>
      </c>
      <c r="C109" s="167" t="s">
        <v>488</v>
      </c>
    </row>
    <row r="110" spans="1:3" ht="15.75" thickBot="1">
      <c r="A110" s="165">
        <v>108</v>
      </c>
      <c r="B110" s="166" t="s">
        <v>489</v>
      </c>
      <c r="C110" s="167" t="s">
        <v>490</v>
      </c>
    </row>
    <row r="111" spans="1:3" ht="15.75" thickBot="1">
      <c r="A111" s="169">
        <v>109</v>
      </c>
      <c r="B111" s="170" t="s">
        <v>491</v>
      </c>
      <c r="C111" s="169" t="s">
        <v>492</v>
      </c>
    </row>
    <row r="112" spans="1:3" ht="15.75" thickBot="1">
      <c r="A112" s="165">
        <v>110</v>
      </c>
      <c r="B112" s="168" t="s">
        <v>493</v>
      </c>
      <c r="C112" s="167" t="s">
        <v>388</v>
      </c>
    </row>
    <row r="113" spans="1:3" ht="15.75" thickBot="1">
      <c r="A113" s="165">
        <v>111</v>
      </c>
      <c r="B113" s="166" t="s">
        <v>494</v>
      </c>
      <c r="C113" s="167" t="s">
        <v>495</v>
      </c>
    </row>
    <row r="114" spans="1:3" ht="15.75" thickBot="1">
      <c r="A114" s="165">
        <v>112</v>
      </c>
      <c r="B114" s="166" t="s">
        <v>496</v>
      </c>
      <c r="C114" s="167" t="s">
        <v>497</v>
      </c>
    </row>
    <row r="115" spans="1:3" ht="15.75" thickBot="1">
      <c r="A115" s="165">
        <v>113</v>
      </c>
      <c r="B115" s="166" t="s">
        <v>498</v>
      </c>
      <c r="C115" s="167" t="s">
        <v>499</v>
      </c>
    </row>
    <row r="116" spans="1:3" ht="15.75" thickBot="1">
      <c r="A116" s="165">
        <v>114</v>
      </c>
      <c r="B116" s="166" t="s">
        <v>500</v>
      </c>
      <c r="C116" s="167" t="s">
        <v>501</v>
      </c>
    </row>
    <row r="117" spans="1:3" ht="15.75" thickBot="1">
      <c r="A117" s="165">
        <v>115</v>
      </c>
      <c r="B117" s="166" t="s">
        <v>502</v>
      </c>
      <c r="C117" s="167" t="s">
        <v>503</v>
      </c>
    </row>
    <row r="118" spans="1:3" ht="15.75" thickBot="1">
      <c r="A118" s="165">
        <v>116</v>
      </c>
      <c r="B118" s="166" t="s">
        <v>383</v>
      </c>
      <c r="C118" s="167" t="s">
        <v>384</v>
      </c>
    </row>
    <row r="119" spans="1:3" ht="15.75" thickBot="1">
      <c r="A119" s="165">
        <v>117</v>
      </c>
      <c r="B119" s="166" t="s">
        <v>381</v>
      </c>
      <c r="C119" s="167" t="s">
        <v>504</v>
      </c>
    </row>
    <row r="120" spans="1:3" ht="15.75" thickBot="1">
      <c r="A120" s="165">
        <v>118</v>
      </c>
      <c r="B120" s="166" t="s">
        <v>505</v>
      </c>
      <c r="C120" s="167" t="s">
        <v>506</v>
      </c>
    </row>
    <row r="121" spans="1:3" ht="15.75" thickBot="1">
      <c r="A121" s="165">
        <v>119</v>
      </c>
      <c r="B121" s="166" t="s">
        <v>507</v>
      </c>
      <c r="C121" s="167" t="s">
        <v>508</v>
      </c>
    </row>
    <row r="122" spans="1:3" ht="15.75" thickBot="1">
      <c r="A122" s="165">
        <v>120</v>
      </c>
      <c r="B122" s="166" t="s">
        <v>509</v>
      </c>
      <c r="C122" s="167" t="s">
        <v>510</v>
      </c>
    </row>
    <row r="123" spans="1:3" ht="15.75" thickBot="1">
      <c r="A123" s="165">
        <v>121</v>
      </c>
      <c r="B123" s="166" t="s">
        <v>511</v>
      </c>
      <c r="C123" s="167" t="s">
        <v>512</v>
      </c>
    </row>
    <row r="124" spans="1:3" ht="15.75" thickBot="1">
      <c r="A124" s="165">
        <v>122</v>
      </c>
      <c r="B124" s="166" t="s">
        <v>513</v>
      </c>
      <c r="C124" s="167" t="s">
        <v>514</v>
      </c>
    </row>
    <row r="125" spans="1:3" ht="15.75" thickBot="1">
      <c r="A125" s="165">
        <v>123</v>
      </c>
      <c r="B125" s="166" t="s">
        <v>515</v>
      </c>
      <c r="C125" s="167" t="s">
        <v>516</v>
      </c>
    </row>
    <row r="126" spans="1:3" ht="15.75" thickBot="1">
      <c r="A126" s="165">
        <v>124</v>
      </c>
      <c r="B126" s="166" t="s">
        <v>517</v>
      </c>
      <c r="C126" s="167" t="s">
        <v>518</v>
      </c>
    </row>
    <row r="127" spans="1:3" ht="15.75" thickBot="1">
      <c r="A127" s="165">
        <v>125</v>
      </c>
      <c r="B127" s="166" t="s">
        <v>519</v>
      </c>
      <c r="C127" s="167" t="s">
        <v>520</v>
      </c>
    </row>
    <row r="128" spans="1:3" ht="15.75" thickBot="1">
      <c r="A128" s="165">
        <v>126</v>
      </c>
      <c r="B128" s="166" t="s">
        <v>521</v>
      </c>
      <c r="C128" s="167" t="s">
        <v>522</v>
      </c>
    </row>
    <row r="129" spans="1:3" ht="15.75" thickBot="1">
      <c r="A129" s="165">
        <v>127</v>
      </c>
      <c r="B129" s="166" t="s">
        <v>523</v>
      </c>
      <c r="C129" s="167" t="s">
        <v>524</v>
      </c>
    </row>
    <row r="130" spans="1:3" ht="15.75" thickBot="1">
      <c r="A130" s="165">
        <v>128</v>
      </c>
      <c r="B130" s="166" t="s">
        <v>525</v>
      </c>
      <c r="C130" s="167" t="s">
        <v>526</v>
      </c>
    </row>
    <row r="131" spans="1:3" ht="15.75" thickBot="1">
      <c r="A131" s="165">
        <v>129</v>
      </c>
      <c r="B131" s="166" t="s">
        <v>527</v>
      </c>
      <c r="C131" s="167" t="s">
        <v>528</v>
      </c>
    </row>
    <row r="132" spans="1:3" ht="15.75" thickBot="1">
      <c r="A132" s="165">
        <v>130</v>
      </c>
      <c r="B132" s="166" t="s">
        <v>529</v>
      </c>
      <c r="C132" s="167" t="s">
        <v>530</v>
      </c>
    </row>
    <row r="133" spans="1:3" ht="15.75" thickBot="1">
      <c r="A133" s="165">
        <v>131</v>
      </c>
      <c r="B133" s="166" t="s">
        <v>531</v>
      </c>
      <c r="C133" s="167" t="s">
        <v>532</v>
      </c>
    </row>
    <row r="134" spans="1:3" ht="15.75" thickBot="1">
      <c r="A134" s="165">
        <v>132</v>
      </c>
      <c r="B134" s="166" t="s">
        <v>533</v>
      </c>
      <c r="C134" s="167" t="s">
        <v>534</v>
      </c>
    </row>
    <row r="135" spans="1:3" ht="15.75" thickBot="1">
      <c r="A135" s="165">
        <v>133</v>
      </c>
      <c r="B135" s="166" t="s">
        <v>535</v>
      </c>
      <c r="C135" s="167" t="s">
        <v>536</v>
      </c>
    </row>
    <row r="136" spans="1:3" ht="15.75" thickBot="1">
      <c r="A136" s="165">
        <v>134</v>
      </c>
      <c r="B136" s="166" t="s">
        <v>537</v>
      </c>
      <c r="C136" s="167" t="s">
        <v>538</v>
      </c>
    </row>
    <row r="137" spans="1:3" ht="15.75" thickBot="1">
      <c r="A137" s="165">
        <v>135</v>
      </c>
      <c r="B137" s="166" t="s">
        <v>539</v>
      </c>
      <c r="C137" s="167" t="s">
        <v>540</v>
      </c>
    </row>
    <row r="138" spans="1:3" ht="15.75" thickBot="1">
      <c r="A138" s="165">
        <v>136</v>
      </c>
      <c r="B138" s="166" t="s">
        <v>541</v>
      </c>
      <c r="C138" s="167" t="s">
        <v>542</v>
      </c>
    </row>
    <row r="139" spans="1:3" ht="15.75" thickBot="1">
      <c r="A139" s="165">
        <v>137</v>
      </c>
      <c r="B139" s="166" t="s">
        <v>543</v>
      </c>
      <c r="C139" s="167" t="s">
        <v>544</v>
      </c>
    </row>
    <row r="140" spans="1:3" ht="15.75" thickBot="1">
      <c r="A140" s="165">
        <v>138</v>
      </c>
      <c r="B140" s="166" t="s">
        <v>545</v>
      </c>
      <c r="C140" s="167" t="s">
        <v>546</v>
      </c>
    </row>
    <row r="141" spans="1:3" ht="15.75" thickBot="1">
      <c r="A141" s="165">
        <v>139</v>
      </c>
      <c r="B141" s="166" t="s">
        <v>547</v>
      </c>
      <c r="C141" s="167" t="s">
        <v>548</v>
      </c>
    </row>
    <row r="142" spans="1:3" ht="15.75" thickBot="1">
      <c r="A142" s="165">
        <v>140</v>
      </c>
      <c r="B142" s="166" t="s">
        <v>549</v>
      </c>
      <c r="C142" s="167" t="s">
        <v>550</v>
      </c>
    </row>
    <row r="143" spans="1:3" ht="15.75" thickBot="1">
      <c r="A143" s="165">
        <v>141</v>
      </c>
      <c r="B143" s="166" t="s">
        <v>551</v>
      </c>
      <c r="C143" s="167" t="s">
        <v>552</v>
      </c>
    </row>
    <row r="144" spans="1:3" ht="15.75" thickBot="1">
      <c r="A144" s="165">
        <v>142</v>
      </c>
      <c r="B144" s="166" t="s">
        <v>553</v>
      </c>
      <c r="C144" s="167" t="s">
        <v>554</v>
      </c>
    </row>
    <row r="145" spans="1:3" ht="15.75" thickBot="1">
      <c r="A145" s="165">
        <v>143</v>
      </c>
      <c r="B145" s="166" t="s">
        <v>555</v>
      </c>
      <c r="C145" s="167" t="s">
        <v>556</v>
      </c>
    </row>
    <row r="146" spans="1:3" ht="15.75" thickBot="1">
      <c r="A146" s="165">
        <v>144</v>
      </c>
      <c r="B146" s="166" t="s">
        <v>557</v>
      </c>
      <c r="C146" s="167" t="s">
        <v>558</v>
      </c>
    </row>
    <row r="147" spans="1:3" ht="15.75" thickBot="1">
      <c r="A147" s="165">
        <v>145</v>
      </c>
      <c r="B147" s="166" t="s">
        <v>559</v>
      </c>
      <c r="C147" s="167" t="s">
        <v>560</v>
      </c>
    </row>
    <row r="148" spans="1:3" ht="15.75" thickBot="1">
      <c r="A148" s="165">
        <v>146</v>
      </c>
      <c r="B148" s="166" t="s">
        <v>561</v>
      </c>
      <c r="C148" s="167" t="s">
        <v>562</v>
      </c>
    </row>
    <row r="149" spans="1:3" ht="15.75" thickBot="1">
      <c r="A149" s="165">
        <v>147</v>
      </c>
      <c r="B149" s="166" t="s">
        <v>563</v>
      </c>
      <c r="C149" s="167" t="s">
        <v>564</v>
      </c>
    </row>
    <row r="150" spans="1:3" ht="15.75" thickBot="1">
      <c r="A150" s="165">
        <v>148</v>
      </c>
      <c r="B150" s="166" t="s">
        <v>565</v>
      </c>
      <c r="C150" s="167" t="s">
        <v>566</v>
      </c>
    </row>
    <row r="151" spans="1:3" ht="15.75" thickBot="1">
      <c r="A151" s="165">
        <v>149</v>
      </c>
      <c r="B151" s="166" t="s">
        <v>567</v>
      </c>
      <c r="C151" s="167" t="s">
        <v>568</v>
      </c>
    </row>
    <row r="152" spans="1:3" ht="15.75" thickBot="1">
      <c r="A152" s="165">
        <v>150</v>
      </c>
      <c r="B152" s="166" t="s">
        <v>569</v>
      </c>
      <c r="C152" s="167" t="s">
        <v>570</v>
      </c>
    </row>
    <row r="153" spans="1:3" ht="15.75" thickBot="1">
      <c r="A153" s="165">
        <v>151</v>
      </c>
      <c r="B153" s="166" t="s">
        <v>571</v>
      </c>
      <c r="C153" s="167" t="s">
        <v>572</v>
      </c>
    </row>
    <row r="154" spans="1:3" ht="15.75" thickBot="1">
      <c r="A154" s="165">
        <v>152</v>
      </c>
      <c r="B154" s="166" t="s">
        <v>393</v>
      </c>
      <c r="C154" s="167" t="s">
        <v>484</v>
      </c>
    </row>
    <row r="155" spans="1:3" ht="15.75" thickBot="1">
      <c r="A155" s="165">
        <v>153</v>
      </c>
      <c r="B155" s="166" t="s">
        <v>299</v>
      </c>
      <c r="C155" s="167" t="s">
        <v>300</v>
      </c>
    </row>
    <row r="156" spans="1:3" ht="15.75" thickBot="1">
      <c r="A156" s="165">
        <v>154</v>
      </c>
      <c r="B156" s="166" t="s">
        <v>573</v>
      </c>
      <c r="C156" s="167" t="s">
        <v>574</v>
      </c>
    </row>
    <row r="157" spans="1:3" ht="15.75" thickBot="1">
      <c r="A157" s="165">
        <v>155</v>
      </c>
      <c r="B157" s="166" t="s">
        <v>329</v>
      </c>
      <c r="C157" s="167" t="s">
        <v>330</v>
      </c>
    </row>
    <row r="158" spans="1:3" ht="15.75" thickBot="1">
      <c r="A158" s="165">
        <v>156</v>
      </c>
      <c r="B158" s="166" t="s">
        <v>575</v>
      </c>
      <c r="C158" s="167" t="s">
        <v>576</v>
      </c>
    </row>
    <row r="159" spans="1:3" ht="15.75" thickBot="1">
      <c r="A159" s="165">
        <v>157</v>
      </c>
      <c r="B159" s="166" t="s">
        <v>577</v>
      </c>
      <c r="C159" s="167" t="s">
        <v>578</v>
      </c>
    </row>
    <row r="160" spans="1:3" ht="15.75" thickBot="1">
      <c r="A160" s="165">
        <v>158</v>
      </c>
      <c r="B160" s="166" t="s">
        <v>579</v>
      </c>
      <c r="C160" s="167" t="s">
        <v>580</v>
      </c>
    </row>
    <row r="161" spans="1:3" ht="15.75" thickBot="1">
      <c r="A161" s="165">
        <v>159</v>
      </c>
      <c r="B161" s="166" t="s">
        <v>581</v>
      </c>
      <c r="C161" s="167" t="s">
        <v>582</v>
      </c>
    </row>
    <row r="162" spans="1:3" ht="15.75" thickBot="1">
      <c r="A162" s="165">
        <v>160</v>
      </c>
      <c r="B162" s="166" t="s">
        <v>583</v>
      </c>
      <c r="C162" s="167" t="s">
        <v>584</v>
      </c>
    </row>
    <row r="163" spans="1:3" ht="15.75" thickBot="1">
      <c r="A163" s="165">
        <v>161</v>
      </c>
      <c r="B163" s="166" t="s">
        <v>585</v>
      </c>
      <c r="C163" s="167" t="s">
        <v>586</v>
      </c>
    </row>
    <row r="164" spans="1:3" ht="15.75" thickBot="1">
      <c r="A164" s="165">
        <v>162</v>
      </c>
      <c r="B164" s="166" t="s">
        <v>587</v>
      </c>
      <c r="C164" s="167" t="s">
        <v>588</v>
      </c>
    </row>
    <row r="165" spans="1:3" ht="15.75" thickBot="1">
      <c r="A165" s="165">
        <v>163</v>
      </c>
      <c r="B165" s="166" t="s">
        <v>589</v>
      </c>
      <c r="C165" s="167" t="s">
        <v>590</v>
      </c>
    </row>
    <row r="166" spans="1:3" ht="15.75" thickBot="1">
      <c r="A166" s="165">
        <v>164</v>
      </c>
      <c r="B166" s="166" t="s">
        <v>591</v>
      </c>
      <c r="C166" s="167" t="s">
        <v>592</v>
      </c>
    </row>
    <row r="167" spans="1:3" ht="15.75" thickBot="1">
      <c r="A167" s="165">
        <v>165</v>
      </c>
      <c r="B167" s="166" t="s">
        <v>593</v>
      </c>
      <c r="C167" s="167" t="s">
        <v>594</v>
      </c>
    </row>
    <row r="168" spans="1:3" ht="15.75" thickBot="1">
      <c r="A168" s="165">
        <v>166</v>
      </c>
      <c r="B168" s="166" t="s">
        <v>595</v>
      </c>
      <c r="C168" s="167" t="s">
        <v>596</v>
      </c>
    </row>
    <row r="169" spans="1:3" ht="15.75" thickBot="1">
      <c r="A169" s="165">
        <v>167</v>
      </c>
      <c r="B169" s="166" t="s">
        <v>597</v>
      </c>
      <c r="C169" s="167" t="s">
        <v>598</v>
      </c>
    </row>
    <row r="170" spans="1:3" ht="15.75" thickBot="1">
      <c r="A170" s="165">
        <v>168</v>
      </c>
      <c r="B170" s="166" t="s">
        <v>599</v>
      </c>
      <c r="C170" s="167" t="s">
        <v>600</v>
      </c>
    </row>
    <row r="171" spans="1:3" ht="15.75" thickBot="1">
      <c r="A171" s="165">
        <v>169</v>
      </c>
      <c r="B171" s="166" t="s">
        <v>601</v>
      </c>
      <c r="C171" s="167" t="s">
        <v>602</v>
      </c>
    </row>
    <row r="172" spans="1:3" ht="15.75" thickBot="1">
      <c r="A172" s="165">
        <v>170</v>
      </c>
      <c r="B172" s="166" t="s">
        <v>603</v>
      </c>
      <c r="C172" s="167" t="s">
        <v>604</v>
      </c>
    </row>
    <row r="173" spans="1:3" ht="15.75" thickBot="1">
      <c r="A173" s="165">
        <v>171</v>
      </c>
      <c r="B173" s="166" t="s">
        <v>605</v>
      </c>
      <c r="C173" s="167" t="s">
        <v>606</v>
      </c>
    </row>
    <row r="174" spans="1:3" ht="15.75" thickBot="1">
      <c r="A174" s="165">
        <v>172</v>
      </c>
      <c r="B174" s="166" t="s">
        <v>607</v>
      </c>
      <c r="C174" s="167" t="s">
        <v>608</v>
      </c>
    </row>
    <row r="175" spans="1:3" ht="15.75" thickBot="1">
      <c r="A175" s="165">
        <v>173</v>
      </c>
      <c r="B175" s="166" t="s">
        <v>609</v>
      </c>
      <c r="C175" s="167" t="s">
        <v>610</v>
      </c>
    </row>
    <row r="176" spans="1:3" ht="15.75" thickBot="1">
      <c r="A176" s="165">
        <v>174</v>
      </c>
      <c r="B176" s="166" t="s">
        <v>611</v>
      </c>
      <c r="C176" s="167" t="s">
        <v>612</v>
      </c>
    </row>
    <row r="177" spans="1:3" ht="15.75" thickBot="1">
      <c r="A177" s="165">
        <v>175</v>
      </c>
      <c r="B177" s="166" t="s">
        <v>613</v>
      </c>
      <c r="C177" s="167" t="s">
        <v>614</v>
      </c>
    </row>
    <row r="178" spans="1:3" ht="15.75" thickBot="1">
      <c r="A178" s="165">
        <v>176</v>
      </c>
      <c r="B178" s="166" t="s">
        <v>615</v>
      </c>
      <c r="C178" s="167" t="s">
        <v>616</v>
      </c>
    </row>
    <row r="179" spans="1:3" ht="15.75" thickBot="1">
      <c r="A179" s="165">
        <v>177</v>
      </c>
      <c r="B179" s="166" t="s">
        <v>617</v>
      </c>
      <c r="C179" s="167" t="s">
        <v>618</v>
      </c>
    </row>
    <row r="180" spans="1:3" ht="15.75" thickBot="1">
      <c r="A180" s="165">
        <v>178</v>
      </c>
      <c r="B180" s="166" t="s">
        <v>619</v>
      </c>
      <c r="C180" s="167" t="s">
        <v>620</v>
      </c>
    </row>
    <row r="181" spans="1:3" ht="15.75" thickBot="1">
      <c r="A181" s="165">
        <v>179</v>
      </c>
      <c r="B181" s="166" t="s">
        <v>460</v>
      </c>
      <c r="C181" s="167" t="s">
        <v>461</v>
      </c>
    </row>
    <row r="182" spans="1:3" ht="15.75" thickBot="1">
      <c r="A182" s="165">
        <v>180</v>
      </c>
      <c r="B182" s="166" t="s">
        <v>621</v>
      </c>
      <c r="C182" s="167" t="s">
        <v>622</v>
      </c>
    </row>
    <row r="183" spans="1:3" ht="15.75" thickBot="1">
      <c r="A183" s="165">
        <v>181</v>
      </c>
      <c r="B183" s="166" t="s">
        <v>623</v>
      </c>
      <c r="C183" s="167" t="s">
        <v>624</v>
      </c>
    </row>
    <row r="184" spans="1:3" ht="15.75" thickBot="1">
      <c r="A184" s="165">
        <v>182</v>
      </c>
      <c r="B184" s="166" t="s">
        <v>625</v>
      </c>
      <c r="C184" s="167" t="s">
        <v>626</v>
      </c>
    </row>
    <row r="185" spans="1:3" ht="15.75" thickBot="1">
      <c r="A185" s="165">
        <v>183</v>
      </c>
      <c r="B185" s="166" t="s">
        <v>627</v>
      </c>
      <c r="C185" s="167" t="s">
        <v>628</v>
      </c>
    </row>
    <row r="186" spans="1:3" ht="15.75" thickBot="1">
      <c r="A186" s="165">
        <v>184</v>
      </c>
      <c r="B186" s="166" t="s">
        <v>629</v>
      </c>
      <c r="C186" s="167" t="s">
        <v>630</v>
      </c>
    </row>
    <row r="187" spans="1:3" ht="15.75" thickBot="1">
      <c r="A187" s="165">
        <v>185</v>
      </c>
      <c r="B187" s="166" t="s">
        <v>631</v>
      </c>
      <c r="C187" s="167" t="s">
        <v>632</v>
      </c>
    </row>
    <row r="188" spans="1:3" ht="15.75" thickBot="1">
      <c r="A188" s="165">
        <v>186</v>
      </c>
      <c r="B188" s="166" t="s">
        <v>633</v>
      </c>
      <c r="C188" s="167" t="s">
        <v>634</v>
      </c>
    </row>
    <row r="189" spans="1:3" ht="15.75" thickBot="1">
      <c r="A189" s="165">
        <v>187</v>
      </c>
      <c r="B189" s="166" t="s">
        <v>635</v>
      </c>
      <c r="C189" s="167" t="s">
        <v>636</v>
      </c>
    </row>
    <row r="190" spans="1:3" ht="15.75" thickBot="1">
      <c r="A190" s="165">
        <v>188</v>
      </c>
      <c r="B190" s="166" t="s">
        <v>637</v>
      </c>
      <c r="C190" s="167" t="s">
        <v>638</v>
      </c>
    </row>
    <row r="191" spans="1:3" ht="15.75" thickBot="1">
      <c r="A191" s="165">
        <v>189</v>
      </c>
      <c r="B191" s="166" t="s">
        <v>639</v>
      </c>
      <c r="C191" s="167" t="s">
        <v>640</v>
      </c>
    </row>
    <row r="192" spans="1:3" ht="15.75" thickBot="1">
      <c r="A192" s="165">
        <v>190</v>
      </c>
      <c r="B192" s="166" t="s">
        <v>289</v>
      </c>
      <c r="C192" s="167" t="s">
        <v>290</v>
      </c>
    </row>
    <row r="193" spans="1:3" ht="15.75" thickBot="1">
      <c r="A193" s="165">
        <v>191</v>
      </c>
      <c r="B193" s="166" t="s">
        <v>641</v>
      </c>
      <c r="C193" s="167" t="s">
        <v>642</v>
      </c>
    </row>
    <row r="194" spans="1:3" ht="15.75" thickBot="1">
      <c r="A194" s="165">
        <v>192</v>
      </c>
      <c r="B194" s="166" t="s">
        <v>643</v>
      </c>
      <c r="C194" s="167" t="s">
        <v>644</v>
      </c>
    </row>
    <row r="195" spans="1:3" ht="15.75" thickBot="1">
      <c r="A195" s="165">
        <v>193</v>
      </c>
      <c r="B195" s="166" t="s">
        <v>645</v>
      </c>
      <c r="C195" s="167" t="s">
        <v>646</v>
      </c>
    </row>
    <row r="196" spans="1:3" ht="15.75" thickBot="1">
      <c r="A196" s="165">
        <v>194</v>
      </c>
      <c r="B196" s="166" t="s">
        <v>647</v>
      </c>
      <c r="C196" s="167" t="s">
        <v>648</v>
      </c>
    </row>
    <row r="197" spans="1:3" ht="15.75" thickBot="1">
      <c r="A197" s="165">
        <v>195</v>
      </c>
      <c r="B197" s="166" t="s">
        <v>649</v>
      </c>
      <c r="C197" s="167" t="s">
        <v>650</v>
      </c>
    </row>
    <row r="198" spans="1:3" ht="15.75" thickBot="1">
      <c r="A198" s="165">
        <v>196</v>
      </c>
      <c r="B198" s="166" t="s">
        <v>651</v>
      </c>
      <c r="C198" s="167" t="s">
        <v>652</v>
      </c>
    </row>
    <row r="199" spans="1:3" ht="15.75" thickBot="1">
      <c r="A199" s="165">
        <v>197</v>
      </c>
      <c r="B199" s="166" t="s">
        <v>653</v>
      </c>
      <c r="C199" s="167" t="s">
        <v>654</v>
      </c>
    </row>
    <row r="200" spans="1:3" ht="15.75" thickBot="1">
      <c r="A200" s="165">
        <v>198</v>
      </c>
      <c r="B200" s="166" t="s">
        <v>655</v>
      </c>
      <c r="C200" s="167" t="s">
        <v>656</v>
      </c>
    </row>
    <row r="201" spans="1:3" ht="15.75" thickBot="1">
      <c r="A201" s="165">
        <v>199</v>
      </c>
      <c r="B201" s="166" t="s">
        <v>657</v>
      </c>
      <c r="C201" s="167" t="s">
        <v>658</v>
      </c>
    </row>
    <row r="202" spans="1:3" ht="15.75" thickBot="1">
      <c r="A202" s="165">
        <v>200</v>
      </c>
      <c r="B202" s="166" t="s">
        <v>659</v>
      </c>
      <c r="C202" s="167" t="s">
        <v>660</v>
      </c>
    </row>
    <row r="203" spans="1:3" ht="15.75" thickBot="1">
      <c r="A203" s="165">
        <v>201</v>
      </c>
      <c r="B203" s="166" t="s">
        <v>661</v>
      </c>
      <c r="C203" s="167" t="s">
        <v>662</v>
      </c>
    </row>
    <row r="204" spans="1:3" ht="15.75" thickBot="1">
      <c r="A204" s="165">
        <v>202</v>
      </c>
      <c r="B204" s="166" t="s">
        <v>663</v>
      </c>
      <c r="C204" s="167" t="s">
        <v>664</v>
      </c>
    </row>
    <row r="205" spans="1:3" ht="15.75" thickBot="1">
      <c r="A205" s="165">
        <v>203</v>
      </c>
      <c r="B205" s="166" t="s">
        <v>665</v>
      </c>
      <c r="C205" s="167" t="s">
        <v>666</v>
      </c>
    </row>
    <row r="206" spans="1:3" ht="15.75" thickBot="1">
      <c r="A206" s="165">
        <v>204</v>
      </c>
      <c r="B206" s="166" t="s">
        <v>667</v>
      </c>
      <c r="C206" s="167" t="s">
        <v>668</v>
      </c>
    </row>
    <row r="207" spans="1:3" ht="15.75" thickBot="1">
      <c r="A207" s="165">
        <v>205</v>
      </c>
      <c r="B207" s="166" t="s">
        <v>669</v>
      </c>
      <c r="C207" s="167" t="s">
        <v>670</v>
      </c>
    </row>
    <row r="208" spans="1:3" ht="15.75" thickBot="1">
      <c r="A208" s="165">
        <v>206</v>
      </c>
      <c r="B208" s="166" t="s">
        <v>671</v>
      </c>
      <c r="C208" s="167" t="s">
        <v>672</v>
      </c>
    </row>
    <row r="209" spans="1:3" ht="15.75" thickBot="1">
      <c r="A209" s="165">
        <v>207</v>
      </c>
      <c r="B209" s="166" t="s">
        <v>673</v>
      </c>
      <c r="C209" s="167" t="s">
        <v>674</v>
      </c>
    </row>
    <row r="210" spans="1:3" ht="15.75" thickBot="1">
      <c r="A210" s="165">
        <v>208</v>
      </c>
      <c r="B210" s="166" t="s">
        <v>675</v>
      </c>
      <c r="C210" s="167" t="s">
        <v>676</v>
      </c>
    </row>
    <row r="211" spans="1:3" ht="15.75" thickBot="1">
      <c r="A211" s="165">
        <v>209</v>
      </c>
      <c r="B211" s="166" t="s">
        <v>412</v>
      </c>
      <c r="C211" s="167" t="s">
        <v>413</v>
      </c>
    </row>
    <row r="212" spans="1:3" ht="15.75" thickBot="1">
      <c r="A212" s="165">
        <v>210</v>
      </c>
      <c r="B212" s="166" t="s">
        <v>677</v>
      </c>
      <c r="C212" s="167" t="s">
        <v>678</v>
      </c>
    </row>
    <row r="213" spans="1:3" ht="15.75" thickBot="1">
      <c r="A213" s="165">
        <v>211</v>
      </c>
      <c r="B213" s="166" t="s">
        <v>679</v>
      </c>
      <c r="C213" s="167" t="s">
        <v>680</v>
      </c>
    </row>
    <row r="214" spans="1:3" ht="17.25" thickBot="1">
      <c r="A214" s="171">
        <v>212</v>
      </c>
      <c r="B214" s="172" t="s">
        <v>681</v>
      </c>
      <c r="C214" s="173" t="s">
        <v>682</v>
      </c>
    </row>
    <row r="215" spans="1:3" ht="17.25" thickBot="1">
      <c r="A215" s="171">
        <v>213</v>
      </c>
      <c r="B215" s="172" t="s">
        <v>683</v>
      </c>
      <c r="C215" s="173" t="s">
        <v>684</v>
      </c>
    </row>
    <row r="216" spans="1:3" ht="17.25" thickBot="1">
      <c r="A216" s="171">
        <v>214</v>
      </c>
      <c r="B216" s="172" t="s">
        <v>685</v>
      </c>
      <c r="C216" s="173" t="s">
        <v>686</v>
      </c>
    </row>
    <row r="217" spans="1:3" ht="17.25" thickBot="1">
      <c r="A217" s="171">
        <v>215</v>
      </c>
      <c r="B217" s="172" t="s">
        <v>687</v>
      </c>
      <c r="C217" s="173" t="s">
        <v>688</v>
      </c>
    </row>
    <row r="218" spans="1:3" ht="17.25" thickBot="1">
      <c r="A218" s="171">
        <v>216</v>
      </c>
      <c r="B218" s="172" t="s">
        <v>689</v>
      </c>
      <c r="C218" s="173" t="s">
        <v>690</v>
      </c>
    </row>
    <row r="219" spans="1:3" ht="17.25" thickBot="1">
      <c r="A219" s="171">
        <v>217</v>
      </c>
      <c r="B219" s="172" t="s">
        <v>691</v>
      </c>
      <c r="C219" s="173" t="s">
        <v>692</v>
      </c>
    </row>
    <row r="220" spans="1:3" ht="17.25" thickBot="1">
      <c r="A220" s="171">
        <v>218</v>
      </c>
      <c r="B220" s="172" t="s">
        <v>693</v>
      </c>
      <c r="C220" s="173" t="s">
        <v>694</v>
      </c>
    </row>
    <row r="221" spans="1:3" ht="17.25" thickBot="1">
      <c r="A221" s="171">
        <v>219</v>
      </c>
      <c r="B221" s="172" t="s">
        <v>695</v>
      </c>
      <c r="C221" s="173" t="s">
        <v>696</v>
      </c>
    </row>
    <row r="222" spans="1:3" ht="17.25" thickBot="1">
      <c r="A222" s="171">
        <v>220</v>
      </c>
      <c r="B222" s="172" t="s">
        <v>697</v>
      </c>
      <c r="C222" s="173" t="s">
        <v>698</v>
      </c>
    </row>
    <row r="223" spans="1:3" ht="17.25" thickBot="1">
      <c r="A223" s="171">
        <v>221</v>
      </c>
      <c r="B223" s="172" t="s">
        <v>699</v>
      </c>
      <c r="C223" s="173" t="s">
        <v>700</v>
      </c>
    </row>
    <row r="224" spans="1:3" ht="17.25" thickBot="1">
      <c r="A224" s="171">
        <v>222</v>
      </c>
      <c r="B224" s="172" t="s">
        <v>701</v>
      </c>
      <c r="C224" s="173" t="s">
        <v>702</v>
      </c>
    </row>
    <row r="225" spans="1:3" ht="17.25" thickBot="1">
      <c r="A225" s="171">
        <v>223</v>
      </c>
      <c r="B225" s="172" t="s">
        <v>703</v>
      </c>
      <c r="C225" s="173" t="s">
        <v>704</v>
      </c>
    </row>
    <row r="226" spans="1:3" ht="17.25" thickBot="1">
      <c r="A226" s="171">
        <v>224</v>
      </c>
      <c r="B226" s="172" t="s">
        <v>705</v>
      </c>
      <c r="C226" s="173" t="s">
        <v>706</v>
      </c>
    </row>
    <row r="227" spans="1:3" ht="17.25" thickBot="1">
      <c r="A227" s="171">
        <v>225</v>
      </c>
      <c r="B227" s="172" t="s">
        <v>406</v>
      </c>
      <c r="C227" s="173" t="s">
        <v>407</v>
      </c>
    </row>
    <row r="228" spans="1:3" ht="17.25" thickBot="1">
      <c r="A228" s="171">
        <v>226</v>
      </c>
      <c r="B228" s="172" t="s">
        <v>705</v>
      </c>
      <c r="C228" s="173" t="s">
        <v>706</v>
      </c>
    </row>
    <row r="229" spans="1:3" ht="17.25" thickBot="1">
      <c r="A229" s="171">
        <v>227</v>
      </c>
      <c r="B229" s="172" t="s">
        <v>707</v>
      </c>
      <c r="C229" s="173" t="s">
        <v>708</v>
      </c>
    </row>
    <row r="230" spans="1:3" ht="17.25" thickBot="1">
      <c r="A230" s="171">
        <v>228</v>
      </c>
      <c r="B230" s="172" t="s">
        <v>709</v>
      </c>
      <c r="C230" s="173" t="s">
        <v>710</v>
      </c>
    </row>
    <row r="231" spans="1:3" ht="17.25" thickBot="1">
      <c r="A231" s="171">
        <v>229</v>
      </c>
      <c r="B231" s="172" t="s">
        <v>711</v>
      </c>
      <c r="C231" s="173" t="s">
        <v>712</v>
      </c>
    </row>
    <row r="232" spans="1:3" ht="17.25" thickBot="1">
      <c r="A232" s="171">
        <v>230</v>
      </c>
      <c r="B232" s="172" t="s">
        <v>713</v>
      </c>
      <c r="C232" s="173" t="s">
        <v>714</v>
      </c>
    </row>
    <row r="233" spans="1:3" ht="17.25" thickBot="1">
      <c r="A233" s="174">
        <v>231</v>
      </c>
      <c r="B233" s="175" t="s">
        <v>715</v>
      </c>
      <c r="C233" s="173" t="s">
        <v>716</v>
      </c>
    </row>
    <row r="234" spans="1:3" ht="17.25" thickBot="1">
      <c r="A234" s="171">
        <v>232</v>
      </c>
      <c r="B234" s="172" t="s">
        <v>717</v>
      </c>
      <c r="C234" s="173" t="s">
        <v>718</v>
      </c>
    </row>
    <row r="235" spans="1:3" ht="17.25" thickBot="1">
      <c r="A235" s="171">
        <v>233</v>
      </c>
      <c r="B235" s="172" t="s">
        <v>719</v>
      </c>
      <c r="C235" s="173" t="s">
        <v>720</v>
      </c>
    </row>
    <row r="236" spans="1:3" ht="17.25" thickBot="1">
      <c r="A236" s="171">
        <v>234</v>
      </c>
      <c r="B236" s="172" t="s">
        <v>406</v>
      </c>
      <c r="C236" s="173" t="s">
        <v>407</v>
      </c>
    </row>
    <row r="237" spans="1:3" ht="17.25" thickBot="1">
      <c r="A237" s="171">
        <v>235</v>
      </c>
      <c r="B237" s="176" t="s">
        <v>721</v>
      </c>
      <c r="C237" s="173" t="s">
        <v>722</v>
      </c>
    </row>
    <row r="238" spans="1:3" ht="17.25" thickBot="1">
      <c r="A238" s="171">
        <v>236</v>
      </c>
      <c r="B238" s="172" t="s">
        <v>595</v>
      </c>
      <c r="C238" s="173" t="s">
        <v>596</v>
      </c>
    </row>
    <row r="239" spans="1:3" ht="17.25" thickBot="1">
      <c r="A239" s="171">
        <v>237</v>
      </c>
      <c r="B239" s="172" t="s">
        <v>416</v>
      </c>
      <c r="C239" s="173" t="s">
        <v>417</v>
      </c>
    </row>
    <row r="240" spans="1:3" ht="17.25" thickBot="1">
      <c r="A240" s="171">
        <v>238</v>
      </c>
      <c r="B240" s="172" t="s">
        <v>723</v>
      </c>
      <c r="C240" s="173" t="s">
        <v>724</v>
      </c>
    </row>
    <row r="241" spans="1:3" ht="17.25" thickBot="1">
      <c r="A241" s="171">
        <v>239</v>
      </c>
      <c r="B241" s="172" t="s">
        <v>725</v>
      </c>
      <c r="C241" s="173" t="s">
        <v>726</v>
      </c>
    </row>
    <row r="242" spans="1:3" ht="17.25" thickBot="1">
      <c r="A242" s="174">
        <v>240</v>
      </c>
      <c r="B242" s="175" t="s">
        <v>577</v>
      </c>
      <c r="C242" s="173" t="s">
        <v>578</v>
      </c>
    </row>
    <row r="243" spans="1:3" ht="17.25" thickBot="1">
      <c r="A243" s="171">
        <v>241</v>
      </c>
      <c r="B243" s="172" t="s">
        <v>727</v>
      </c>
      <c r="C243" s="173" t="s">
        <v>738</v>
      </c>
    </row>
    <row r="244" spans="1:3" ht="17.25" thickBot="1">
      <c r="A244" s="171">
        <v>242</v>
      </c>
      <c r="B244" s="172" t="s">
        <v>667</v>
      </c>
      <c r="C244" s="173" t="s">
        <v>668</v>
      </c>
    </row>
    <row r="245" spans="1:3" ht="17.25" thickBot="1">
      <c r="A245" s="171">
        <v>243</v>
      </c>
      <c r="B245" s="172" t="s">
        <v>728</v>
      </c>
      <c r="C245" s="173" t="s">
        <v>729</v>
      </c>
    </row>
    <row r="246" spans="1:3" ht="17.25" thickBot="1">
      <c r="A246" s="171">
        <v>244</v>
      </c>
      <c r="B246" s="172" t="s">
        <v>730</v>
      </c>
      <c r="C246" s="173" t="s">
        <v>731</v>
      </c>
    </row>
    <row r="247" spans="1:3" ht="17.25" thickBot="1">
      <c r="A247" s="171">
        <v>245</v>
      </c>
      <c r="B247" s="172" t="s">
        <v>732</v>
      </c>
      <c r="C247" s="173" t="s">
        <v>733</v>
      </c>
    </row>
    <row r="248" spans="1:3" ht="17.25" thickBot="1">
      <c r="A248" s="171">
        <v>246</v>
      </c>
      <c r="B248" s="172" t="s">
        <v>681</v>
      </c>
      <c r="C248" s="173" t="s">
        <v>682</v>
      </c>
    </row>
    <row r="249" spans="1:3" ht="17.25" thickBot="1">
      <c r="A249" s="171">
        <v>247</v>
      </c>
      <c r="B249" s="172" t="s">
        <v>734</v>
      </c>
      <c r="C249" s="173" t="s">
        <v>739</v>
      </c>
    </row>
    <row r="250" spans="1:3" ht="17.25" thickBot="1">
      <c r="A250" s="171">
        <v>248</v>
      </c>
      <c r="B250" s="172" t="s">
        <v>735</v>
      </c>
      <c r="C250" s="173" t="s">
        <v>736</v>
      </c>
    </row>
    <row r="251" spans="1:3" ht="17.25" thickBot="1">
      <c r="A251" s="171">
        <v>249</v>
      </c>
      <c r="B251" s="172" t="s">
        <v>675</v>
      </c>
      <c r="C251" s="173" t="s">
        <v>737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C43"/>
  <sheetViews>
    <sheetView zoomScalePageLayoutView="0" workbookViewId="0" topLeftCell="A28">
      <selection activeCell="C48" sqref="C48"/>
    </sheetView>
  </sheetViews>
  <sheetFormatPr defaultColWidth="9.140625" defaultRowHeight="15"/>
  <cols>
    <col min="1" max="1" width="9.140625" style="179" customWidth="1"/>
    <col min="2" max="2" width="143.57421875" style="0" bestFit="1" customWidth="1"/>
    <col min="3" max="3" width="21.57421875" style="111" bestFit="1" customWidth="1"/>
  </cols>
  <sheetData>
    <row r="1" ht="15">
      <c r="B1" s="111" t="s">
        <v>75</v>
      </c>
    </row>
    <row r="3" spans="1:3" ht="30">
      <c r="A3" s="180" t="s">
        <v>15</v>
      </c>
      <c r="B3" s="178" t="s">
        <v>76</v>
      </c>
      <c r="C3" s="178" t="s">
        <v>740</v>
      </c>
    </row>
    <row r="4" spans="1:3" ht="15">
      <c r="A4" s="181" t="s">
        <v>78</v>
      </c>
      <c r="B4" s="27" t="s">
        <v>77</v>
      </c>
      <c r="C4" s="177" t="s">
        <v>741</v>
      </c>
    </row>
    <row r="5" spans="1:3" ht="15">
      <c r="A5" s="181" t="s">
        <v>80</v>
      </c>
      <c r="B5" s="27" t="s">
        <v>79</v>
      </c>
      <c r="C5" s="177" t="s">
        <v>741</v>
      </c>
    </row>
    <row r="6" spans="1:3" ht="15">
      <c r="A6" s="181" t="s">
        <v>82</v>
      </c>
      <c r="B6" s="27" t="s">
        <v>81</v>
      </c>
      <c r="C6" s="177" t="s">
        <v>741</v>
      </c>
    </row>
    <row r="7" spans="1:3" ht="15">
      <c r="A7" s="181" t="s">
        <v>84</v>
      </c>
      <c r="B7" s="27" t="s">
        <v>83</v>
      </c>
      <c r="C7" s="177" t="s">
        <v>741</v>
      </c>
    </row>
    <row r="8" spans="1:3" ht="15">
      <c r="A8" s="181" t="s">
        <v>86</v>
      </c>
      <c r="B8" s="27" t="s">
        <v>85</v>
      </c>
      <c r="C8" s="177" t="s">
        <v>741</v>
      </c>
    </row>
    <row r="9" spans="1:3" ht="15">
      <c r="A9" s="181" t="s">
        <v>88</v>
      </c>
      <c r="B9" s="27" t="s">
        <v>87</v>
      </c>
      <c r="C9" s="177" t="s">
        <v>742</v>
      </c>
    </row>
    <row r="10" spans="1:3" ht="15">
      <c r="A10" s="181" t="s">
        <v>90</v>
      </c>
      <c r="B10" s="27" t="s">
        <v>89</v>
      </c>
      <c r="C10" s="177" t="s">
        <v>742</v>
      </c>
    </row>
    <row r="11" spans="1:3" ht="15">
      <c r="A11" s="181" t="s">
        <v>92</v>
      </c>
      <c r="B11" s="27" t="s">
        <v>91</v>
      </c>
      <c r="C11" s="177" t="s">
        <v>742</v>
      </c>
    </row>
    <row r="12" spans="1:3" ht="15">
      <c r="A12" s="181" t="s">
        <v>94</v>
      </c>
      <c r="B12" s="27" t="s">
        <v>93</v>
      </c>
      <c r="C12" s="177" t="s">
        <v>744</v>
      </c>
    </row>
    <row r="13" spans="1:3" ht="15">
      <c r="A13" s="181" t="s">
        <v>96</v>
      </c>
      <c r="B13" s="27" t="s">
        <v>95</v>
      </c>
      <c r="C13" s="177" t="s">
        <v>744</v>
      </c>
    </row>
    <row r="14" spans="1:3" ht="15">
      <c r="A14" s="181" t="s">
        <v>98</v>
      </c>
      <c r="B14" s="27" t="s">
        <v>97</v>
      </c>
      <c r="C14" s="177" t="s">
        <v>744</v>
      </c>
    </row>
    <row r="15" spans="1:3" ht="15">
      <c r="A15" s="181" t="s">
        <v>100</v>
      </c>
      <c r="B15" s="27" t="s">
        <v>99</v>
      </c>
      <c r="C15" s="177" t="s">
        <v>744</v>
      </c>
    </row>
    <row r="16" spans="1:3" ht="15">
      <c r="A16" s="181" t="s">
        <v>102</v>
      </c>
      <c r="B16" s="27" t="s">
        <v>101</v>
      </c>
      <c r="C16" s="177" t="s">
        <v>744</v>
      </c>
    </row>
    <row r="17" spans="1:3" ht="15">
      <c r="A17" s="181" t="s">
        <v>104</v>
      </c>
      <c r="B17" s="27" t="s">
        <v>103</v>
      </c>
      <c r="C17" s="177" t="s">
        <v>744</v>
      </c>
    </row>
    <row r="18" spans="1:3" ht="15">
      <c r="A18" s="181" t="s">
        <v>106</v>
      </c>
      <c r="B18" s="27" t="s">
        <v>105</v>
      </c>
      <c r="C18" s="177" t="s">
        <v>744</v>
      </c>
    </row>
    <row r="19" spans="1:3" ht="15">
      <c r="A19" s="181" t="s">
        <v>108</v>
      </c>
      <c r="B19" s="27" t="s">
        <v>107</v>
      </c>
      <c r="C19" s="177" t="s">
        <v>744</v>
      </c>
    </row>
    <row r="20" spans="1:3" ht="15">
      <c r="A20" s="181" t="s">
        <v>110</v>
      </c>
      <c r="B20" s="27" t="s">
        <v>109</v>
      </c>
      <c r="C20" s="177" t="s">
        <v>744</v>
      </c>
    </row>
    <row r="21" spans="1:3" ht="15">
      <c r="A21" s="181" t="s">
        <v>112</v>
      </c>
      <c r="B21" s="27" t="s">
        <v>111</v>
      </c>
      <c r="C21" s="177" t="s">
        <v>745</v>
      </c>
    </row>
    <row r="22" spans="1:3" ht="15">
      <c r="A22" s="181" t="s">
        <v>114</v>
      </c>
      <c r="B22" s="27" t="s">
        <v>113</v>
      </c>
      <c r="C22" s="177" t="s">
        <v>745</v>
      </c>
    </row>
    <row r="23" spans="1:3" ht="15">
      <c r="A23" s="181" t="s">
        <v>115</v>
      </c>
      <c r="B23" s="27" t="s">
        <v>41</v>
      </c>
      <c r="C23" s="177" t="s">
        <v>745</v>
      </c>
    </row>
    <row r="24" spans="1:3" ht="15">
      <c r="A24" s="181" t="s">
        <v>117</v>
      </c>
      <c r="B24" s="27" t="s">
        <v>116</v>
      </c>
      <c r="C24" s="177" t="s">
        <v>745</v>
      </c>
    </row>
    <row r="25" spans="1:3" ht="15">
      <c r="A25" s="181" t="s">
        <v>119</v>
      </c>
      <c r="B25" s="27" t="s">
        <v>118</v>
      </c>
      <c r="C25" s="177" t="s">
        <v>743</v>
      </c>
    </row>
    <row r="26" spans="1:3" ht="15">
      <c r="A26" s="181" t="s">
        <v>121</v>
      </c>
      <c r="B26" s="27" t="s">
        <v>120</v>
      </c>
      <c r="C26" s="177" t="s">
        <v>743</v>
      </c>
    </row>
    <row r="27" spans="1:3" ht="15">
      <c r="A27" s="181" t="s">
        <v>123</v>
      </c>
      <c r="B27" s="27" t="s">
        <v>122</v>
      </c>
      <c r="C27" s="177" t="s">
        <v>743</v>
      </c>
    </row>
    <row r="28" spans="1:3" ht="15">
      <c r="A28" s="181" t="s">
        <v>125</v>
      </c>
      <c r="B28" s="27" t="s">
        <v>124</v>
      </c>
      <c r="C28" s="177" t="s">
        <v>743</v>
      </c>
    </row>
    <row r="29" spans="1:3" ht="15">
      <c r="A29" s="181" t="s">
        <v>127</v>
      </c>
      <c r="B29" s="27" t="s">
        <v>126</v>
      </c>
      <c r="C29" s="177" t="s">
        <v>743</v>
      </c>
    </row>
    <row r="30" spans="1:3" ht="15">
      <c r="A30" s="181" t="s">
        <v>129</v>
      </c>
      <c r="B30" s="27" t="s">
        <v>128</v>
      </c>
      <c r="C30" s="177" t="s">
        <v>743</v>
      </c>
    </row>
    <row r="31" spans="1:3" ht="15">
      <c r="A31" s="181" t="s">
        <v>131</v>
      </c>
      <c r="B31" s="27" t="s">
        <v>130</v>
      </c>
      <c r="C31" s="177" t="s">
        <v>746</v>
      </c>
    </row>
    <row r="32" spans="1:3" ht="15">
      <c r="A32" s="181" t="s">
        <v>133</v>
      </c>
      <c r="B32" s="27" t="s">
        <v>132</v>
      </c>
      <c r="C32" s="177" t="s">
        <v>746</v>
      </c>
    </row>
    <row r="33" spans="1:3" ht="15">
      <c r="A33" s="181" t="s">
        <v>135</v>
      </c>
      <c r="B33" s="27" t="s">
        <v>134</v>
      </c>
      <c r="C33" s="177" t="s">
        <v>746</v>
      </c>
    </row>
    <row r="34" spans="1:3" ht="15">
      <c r="A34" s="181" t="s">
        <v>137</v>
      </c>
      <c r="B34" s="27" t="s">
        <v>136</v>
      </c>
      <c r="C34" s="177" t="s">
        <v>746</v>
      </c>
    </row>
    <row r="35" spans="1:3" ht="15">
      <c r="A35" s="181" t="s">
        <v>747</v>
      </c>
      <c r="B35" s="27" t="s">
        <v>751</v>
      </c>
      <c r="C35" s="177" t="s">
        <v>755</v>
      </c>
    </row>
    <row r="36" spans="1:3" ht="15">
      <c r="A36" s="181" t="s">
        <v>748</v>
      </c>
      <c r="B36" s="27" t="s">
        <v>752</v>
      </c>
      <c r="C36" s="177" t="s">
        <v>755</v>
      </c>
    </row>
    <row r="37" spans="1:3" ht="15">
      <c r="A37" s="181" t="s">
        <v>749</v>
      </c>
      <c r="B37" s="27" t="s">
        <v>753</v>
      </c>
      <c r="C37" s="177" t="s">
        <v>755</v>
      </c>
    </row>
    <row r="38" spans="1:3" ht="15">
      <c r="A38" s="181" t="s">
        <v>750</v>
      </c>
      <c r="B38" s="27" t="s">
        <v>754</v>
      </c>
      <c r="C38" s="177" t="s">
        <v>755</v>
      </c>
    </row>
    <row r="39" spans="1:3" ht="15">
      <c r="A39" s="182"/>
      <c r="B39" s="183"/>
      <c r="C39" s="184"/>
    </row>
    <row r="40" spans="1:3" ht="15">
      <c r="A40" s="181" t="s">
        <v>138</v>
      </c>
      <c r="B40" s="27" t="s">
        <v>42</v>
      </c>
      <c r="C40" s="177" t="s">
        <v>756</v>
      </c>
    </row>
    <row r="41" spans="1:3" ht="15">
      <c r="A41" s="181" t="s">
        <v>140</v>
      </c>
      <c r="B41" s="27" t="s">
        <v>139</v>
      </c>
      <c r="C41" s="177" t="s">
        <v>756</v>
      </c>
    </row>
    <row r="42" spans="1:3" ht="15">
      <c r="A42" s="181" t="s">
        <v>142</v>
      </c>
      <c r="B42" s="27" t="s">
        <v>141</v>
      </c>
      <c r="C42" s="177" t="s">
        <v>756</v>
      </c>
    </row>
    <row r="43" spans="1:3" ht="15">
      <c r="A43" s="181" t="s">
        <v>757</v>
      </c>
      <c r="B43" s="27" t="s">
        <v>70</v>
      </c>
      <c r="C43" s="177" t="s">
        <v>756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I24" sqref="I24"/>
    </sheetView>
  </sheetViews>
  <sheetFormatPr defaultColWidth="9.140625" defaultRowHeight="15"/>
  <cols>
    <col min="2" max="2" width="62.00390625" style="0" customWidth="1"/>
    <col min="3" max="3" width="35.421875" style="0" customWidth="1"/>
  </cols>
  <sheetData>
    <row r="1" spans="1:3" ht="15">
      <c r="A1" s="641" t="s">
        <v>11</v>
      </c>
      <c r="B1" s="641"/>
      <c r="C1" s="641"/>
    </row>
    <row r="3" spans="1:3" ht="15">
      <c r="A3" s="3" t="s">
        <v>10</v>
      </c>
      <c r="B3" s="3" t="s">
        <v>9</v>
      </c>
      <c r="C3" s="3" t="s">
        <v>8</v>
      </c>
    </row>
    <row r="4" spans="1:3" ht="15">
      <c r="A4" s="3">
        <v>1</v>
      </c>
      <c r="B4" s="2" t="s">
        <v>7</v>
      </c>
      <c r="C4" s="1" t="s">
        <v>6</v>
      </c>
    </row>
    <row r="5" spans="1:3" ht="15">
      <c r="A5" s="3">
        <v>2</v>
      </c>
      <c r="B5" s="2" t="s">
        <v>5</v>
      </c>
      <c r="C5" s="1" t="s">
        <v>4</v>
      </c>
    </row>
    <row r="6" spans="1:3" ht="15">
      <c r="A6" s="3">
        <v>3</v>
      </c>
      <c r="B6" s="2" t="s">
        <v>3</v>
      </c>
      <c r="C6" s="1"/>
    </row>
    <row r="7" spans="1:3" ht="15">
      <c r="A7" s="3">
        <v>4</v>
      </c>
      <c r="B7" s="2" t="s">
        <v>2</v>
      </c>
      <c r="C7" s="1"/>
    </row>
    <row r="8" spans="1:3" ht="15">
      <c r="A8" s="3">
        <v>5</v>
      </c>
      <c r="B8" s="2" t="s">
        <v>1</v>
      </c>
      <c r="C8" s="1"/>
    </row>
    <row r="9" spans="1:3" ht="30">
      <c r="A9" s="3">
        <v>6</v>
      </c>
      <c r="B9" s="2" t="s">
        <v>0</v>
      </c>
      <c r="C9" s="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L35" sqref="L35"/>
    </sheetView>
  </sheetViews>
  <sheetFormatPr defaultColWidth="9.140625" defaultRowHeight="15"/>
  <cols>
    <col min="1" max="1" width="2.8515625" style="434" customWidth="1"/>
    <col min="2" max="2" width="6.28125" style="434" customWidth="1"/>
    <col min="3" max="3" width="18.421875" style="434" customWidth="1"/>
    <col min="4" max="4" width="1.7109375" style="434" customWidth="1"/>
    <col min="5" max="5" width="42.28125" style="434" customWidth="1"/>
    <col min="6" max="6" width="20.421875" style="434" customWidth="1"/>
    <col min="7" max="7" width="22.140625" style="434" customWidth="1"/>
    <col min="8" max="16384" width="9.140625" style="434" customWidth="1"/>
  </cols>
  <sheetData>
    <row r="1" spans="1:7" ht="15.75">
      <c r="A1" s="645" t="s">
        <v>792</v>
      </c>
      <c r="B1" s="645"/>
      <c r="C1" s="645"/>
      <c r="D1" s="645"/>
      <c r="E1" s="645"/>
      <c r="F1" s="645"/>
      <c r="G1" s="645"/>
    </row>
    <row r="2" spans="1:7" ht="15.75">
      <c r="A2" s="645" t="s">
        <v>793</v>
      </c>
      <c r="B2" s="645"/>
      <c r="C2" s="645"/>
      <c r="D2" s="645"/>
      <c r="E2" s="645"/>
      <c r="F2" s="645"/>
      <c r="G2" s="645"/>
    </row>
    <row r="4" spans="1:6" ht="15.75">
      <c r="A4" s="435" t="s">
        <v>804</v>
      </c>
      <c r="D4" s="435"/>
      <c r="E4" s="435"/>
      <c r="F4" s="435"/>
    </row>
    <row r="5" spans="2:7" ht="19.5" customHeight="1">
      <c r="B5" s="436" t="s">
        <v>794</v>
      </c>
      <c r="C5" s="436"/>
      <c r="D5" s="437" t="s">
        <v>795</v>
      </c>
      <c r="E5" s="647"/>
      <c r="F5" s="647"/>
      <c r="G5" s="647"/>
    </row>
    <row r="6" spans="2:7" ht="18.75" customHeight="1">
      <c r="B6" s="436" t="s">
        <v>796</v>
      </c>
      <c r="C6" s="436"/>
      <c r="D6" s="437" t="s">
        <v>795</v>
      </c>
      <c r="E6" s="647"/>
      <c r="F6" s="647"/>
      <c r="G6" s="647"/>
    </row>
    <row r="7" spans="2:7" ht="32.25" customHeight="1">
      <c r="B7" s="438" t="s">
        <v>797</v>
      </c>
      <c r="C7" s="439"/>
      <c r="D7" s="440" t="s">
        <v>795</v>
      </c>
      <c r="E7" s="647"/>
      <c r="F7" s="647"/>
      <c r="G7" s="647"/>
    </row>
    <row r="8" spans="2:3" ht="15.75">
      <c r="B8" s="437"/>
      <c r="C8" s="437"/>
    </row>
    <row r="9" spans="1:5" ht="15.75">
      <c r="A9" s="435" t="s">
        <v>798</v>
      </c>
      <c r="D9" s="435"/>
      <c r="E9" s="435"/>
    </row>
    <row r="10" spans="2:7" ht="28.5" customHeight="1">
      <c r="B10" s="436" t="s">
        <v>794</v>
      </c>
      <c r="C10" s="436"/>
      <c r="D10" s="437" t="s">
        <v>795</v>
      </c>
      <c r="E10" s="647"/>
      <c r="F10" s="647"/>
      <c r="G10" s="647"/>
    </row>
    <row r="11" spans="2:7" ht="18.75" customHeight="1">
      <c r="B11" s="436" t="s">
        <v>796</v>
      </c>
      <c r="C11" s="436"/>
      <c r="D11" s="437" t="s">
        <v>795</v>
      </c>
      <c r="E11" s="647"/>
      <c r="F11" s="647"/>
      <c r="G11" s="647"/>
    </row>
    <row r="12" spans="2:7" ht="32.25" customHeight="1">
      <c r="B12" s="438" t="s">
        <v>797</v>
      </c>
      <c r="C12" s="436"/>
      <c r="D12" s="440" t="s">
        <v>795</v>
      </c>
      <c r="E12" s="647"/>
      <c r="F12" s="647"/>
      <c r="G12" s="647"/>
    </row>
    <row r="13" spans="2:3" ht="11.25" customHeight="1">
      <c r="B13" s="437"/>
      <c r="C13" s="437"/>
    </row>
    <row r="14" ht="30" customHeight="1">
      <c r="A14" s="441" t="s">
        <v>799</v>
      </c>
    </row>
    <row r="15" spans="1:7" ht="36" customHeight="1">
      <c r="A15" s="442" t="s">
        <v>805</v>
      </c>
      <c r="B15" s="646" t="s">
        <v>806</v>
      </c>
      <c r="C15" s="646"/>
      <c r="D15" s="646"/>
      <c r="E15" s="646"/>
      <c r="F15" s="646"/>
      <c r="G15" s="646"/>
    </row>
    <row r="16" spans="1:7" ht="51" customHeight="1">
      <c r="A16" s="443" t="s">
        <v>819</v>
      </c>
      <c r="B16" s="646" t="str">
        <f>"Sebagai tindak lanjut untuk memenuhi ketentuan yang ada pada Undang-Undang tersebut, saya menyatakan kesanggupan untuk mengalihkan harta yang berada di luar negeri ke dalam negeri dan untuk menempatkan dana tersebut dalam bentuk investasi sebesar Rp "&amp;TEXT(G22,"#.###,-")&amp;" dengan rincian harta sebagai berikut:"</f>
        <v>Sebagai tindak lanjut untuk memenuhi ketentuan yang ada pada Undang-Undang tersebut, saya menyatakan kesanggupan untuk mengalihkan harta yang berada di luar negeri ke dalam negeri dan untuk menempatkan dana tersebut dalam bentuk investasi sebesar Rp ,- dengan rincian harta sebagai berikut:</v>
      </c>
      <c r="C16" s="646"/>
      <c r="D16" s="646"/>
      <c r="E16" s="646"/>
      <c r="F16" s="646"/>
      <c r="G16" s="646"/>
    </row>
    <row r="17" spans="2:7" ht="28.5">
      <c r="B17" s="431" t="s">
        <v>807</v>
      </c>
      <c r="C17" s="431" t="s">
        <v>808</v>
      </c>
      <c r="D17" s="652" t="s">
        <v>809</v>
      </c>
      <c r="E17" s="652"/>
      <c r="F17" s="432" t="s">
        <v>810</v>
      </c>
      <c r="G17" s="433" t="s">
        <v>811</v>
      </c>
    </row>
    <row r="18" spans="2:7" ht="15.75">
      <c r="B18" s="444" t="s">
        <v>805</v>
      </c>
      <c r="C18" s="9"/>
      <c r="D18" s="648"/>
      <c r="E18" s="648"/>
      <c r="F18" s="454"/>
      <c r="G18" s="445"/>
    </row>
    <row r="19" spans="2:7" ht="15.75">
      <c r="B19" s="444" t="s">
        <v>812</v>
      </c>
      <c r="C19" s="9"/>
      <c r="D19" s="648"/>
      <c r="E19" s="648"/>
      <c r="F19" s="454"/>
      <c r="G19" s="445"/>
    </row>
    <row r="20" spans="2:7" ht="15.75">
      <c r="B20" s="444" t="s">
        <v>813</v>
      </c>
      <c r="C20" s="9"/>
      <c r="D20" s="648"/>
      <c r="E20" s="648"/>
      <c r="F20" s="454"/>
      <c r="G20" s="445"/>
    </row>
    <row r="21" spans="2:7" ht="15.75">
      <c r="B21" s="444"/>
      <c r="C21" s="9"/>
      <c r="D21" s="648"/>
      <c r="E21" s="648"/>
      <c r="F21" s="454"/>
      <c r="G21" s="445"/>
    </row>
    <row r="22" spans="2:7" ht="15.75">
      <c r="B22" s="649" t="s">
        <v>268</v>
      </c>
      <c r="C22" s="650"/>
      <c r="D22" s="650"/>
      <c r="E22" s="651"/>
      <c r="F22" s="446"/>
      <c r="G22" s="447">
        <f>SUM(G18:G21)</f>
        <v>0</v>
      </c>
    </row>
    <row r="23" spans="2:3" ht="27.75" customHeight="1">
      <c r="B23" s="439" t="s">
        <v>800</v>
      </c>
      <c r="C23" s="448"/>
    </row>
    <row r="24" spans="1:7" ht="31.5" customHeight="1">
      <c r="A24" s="442" t="s">
        <v>813</v>
      </c>
      <c r="B24" s="646" t="s">
        <v>868</v>
      </c>
      <c r="C24" s="646"/>
      <c r="D24" s="646"/>
      <c r="E24" s="646"/>
      <c r="F24" s="646"/>
      <c r="G24" s="646"/>
    </row>
    <row r="25" spans="1:7" ht="21.75" customHeight="1">
      <c r="A25" s="442"/>
      <c r="B25" s="466" t="s">
        <v>870</v>
      </c>
      <c r="C25" s="456"/>
      <c r="D25" s="456"/>
      <c r="E25" s="456"/>
      <c r="F25" s="456"/>
      <c r="G25" s="456"/>
    </row>
    <row r="26" spans="1:7" ht="15.75">
      <c r="A26" s="442"/>
      <c r="B26" s="467" t="s">
        <v>871</v>
      </c>
      <c r="C26" s="456"/>
      <c r="D26" s="456"/>
      <c r="E26" s="456"/>
      <c r="F26" s="456"/>
      <c r="G26" s="456"/>
    </row>
    <row r="27" spans="1:7" ht="15.75">
      <c r="A27" s="442"/>
      <c r="B27" s="467" t="s">
        <v>872</v>
      </c>
      <c r="C27" s="456"/>
      <c r="D27" s="456"/>
      <c r="E27" s="456"/>
      <c r="F27" s="456"/>
      <c r="G27" s="456"/>
    </row>
    <row r="28" spans="1:7" ht="15.75">
      <c r="A28" s="442"/>
      <c r="B28" s="467" t="s">
        <v>873</v>
      </c>
      <c r="C28" s="456"/>
      <c r="D28" s="456"/>
      <c r="E28" s="456"/>
      <c r="F28" s="456"/>
      <c r="G28" s="456"/>
    </row>
    <row r="29" spans="1:7" ht="15.75">
      <c r="A29" s="442"/>
      <c r="B29" s="467" t="s">
        <v>874</v>
      </c>
      <c r="C29" s="456"/>
      <c r="D29" s="456"/>
      <c r="E29" s="456"/>
      <c r="F29" s="456"/>
      <c r="G29" s="456"/>
    </row>
    <row r="30" spans="1:7" ht="15.75">
      <c r="A30" s="442"/>
      <c r="B30" s="467" t="s">
        <v>875</v>
      </c>
      <c r="C30" s="456"/>
      <c r="D30" s="456"/>
      <c r="E30" s="456"/>
      <c r="F30" s="456"/>
      <c r="G30" s="456"/>
    </row>
    <row r="31" spans="1:7" ht="15.75">
      <c r="A31" s="442"/>
      <c r="B31" s="467" t="s">
        <v>876</v>
      </c>
      <c r="C31" s="456"/>
      <c r="D31" s="456"/>
      <c r="E31" s="456"/>
      <c r="F31" s="456"/>
      <c r="G31" s="456"/>
    </row>
    <row r="32" spans="1:7" ht="15.75">
      <c r="A32" s="442"/>
      <c r="B32" s="466" t="s">
        <v>869</v>
      </c>
      <c r="C32" s="456"/>
      <c r="D32" s="456"/>
      <c r="E32" s="456"/>
      <c r="F32" s="456"/>
      <c r="G32" s="456"/>
    </row>
    <row r="33" spans="1:7" ht="4.5" customHeight="1">
      <c r="A33" s="442"/>
      <c r="B33" s="466"/>
      <c r="C33" s="456"/>
      <c r="D33" s="456"/>
      <c r="E33" s="456"/>
      <c r="F33" s="456"/>
      <c r="G33" s="456"/>
    </row>
    <row r="34" spans="1:7" ht="34.5" customHeight="1">
      <c r="A34" s="442" t="s">
        <v>814</v>
      </c>
      <c r="B34" s="646" t="s">
        <v>816</v>
      </c>
      <c r="C34" s="646"/>
      <c r="D34" s="646"/>
      <c r="E34" s="646"/>
      <c r="F34" s="646"/>
      <c r="G34" s="646"/>
    </row>
    <row r="35" spans="1:7" ht="34.5" customHeight="1">
      <c r="A35" s="647" t="s">
        <v>801</v>
      </c>
      <c r="B35" s="647"/>
      <c r="C35" s="647"/>
      <c r="D35" s="647"/>
      <c r="E35" s="647"/>
      <c r="F35" s="647"/>
      <c r="G35" s="647"/>
    </row>
    <row r="36" spans="2:3" ht="15.75">
      <c r="B36" s="437"/>
      <c r="C36" s="437"/>
    </row>
    <row r="37" spans="6:13" ht="15.75">
      <c r="F37" s="449" t="s">
        <v>844</v>
      </c>
      <c r="G37" s="450">
        <v>42586</v>
      </c>
      <c r="M37" s="437"/>
    </row>
    <row r="38" spans="6:13" ht="15.75">
      <c r="F38" s="643" t="s">
        <v>817</v>
      </c>
      <c r="G38" s="643"/>
      <c r="M38" s="437"/>
    </row>
    <row r="39" spans="6:10" ht="13.5" customHeight="1">
      <c r="F39" s="642" t="s">
        <v>802</v>
      </c>
      <c r="G39" s="642"/>
      <c r="J39" s="437"/>
    </row>
    <row r="40" spans="6:9" ht="13.5" customHeight="1">
      <c r="F40" s="642" t="s">
        <v>803</v>
      </c>
      <c r="G40" s="642"/>
      <c r="I40" s="437"/>
    </row>
    <row r="41" ht="15.75">
      <c r="D41" s="437"/>
    </row>
    <row r="42" spans="2:3" ht="15">
      <c r="B42" s="451"/>
      <c r="C42" s="451"/>
    </row>
    <row r="48" spans="6:7" ht="15">
      <c r="F48" s="644" t="s">
        <v>818</v>
      </c>
      <c r="G48" s="644"/>
    </row>
  </sheetData>
  <sheetProtection/>
  <mergeCells count="23">
    <mergeCell ref="B15:G15"/>
    <mergeCell ref="B16:G16"/>
    <mergeCell ref="B24:G24"/>
    <mergeCell ref="D17:E17"/>
    <mergeCell ref="D18:E18"/>
    <mergeCell ref="D19:E19"/>
    <mergeCell ref="D20:E20"/>
    <mergeCell ref="F39:G39"/>
    <mergeCell ref="F38:G38"/>
    <mergeCell ref="F40:G40"/>
    <mergeCell ref="F48:G48"/>
    <mergeCell ref="A1:G1"/>
    <mergeCell ref="A2:G2"/>
    <mergeCell ref="B34:G34"/>
    <mergeCell ref="A35:G35"/>
    <mergeCell ref="E5:G5"/>
    <mergeCell ref="E6:G6"/>
    <mergeCell ref="E7:G7"/>
    <mergeCell ref="E10:G10"/>
    <mergeCell ref="E11:G11"/>
    <mergeCell ref="E12:G12"/>
    <mergeCell ref="D21:E21"/>
    <mergeCell ref="B22:E22"/>
  </mergeCells>
  <printOptions/>
  <pageMargins left="0.55" right="0.16" top="0.75" bottom="0.75" header="0.3" footer="0.3"/>
  <pageSetup horizontalDpi="600" verticalDpi="600" orientation="portrait" paperSize="14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2.8515625" style="434" customWidth="1"/>
    <col min="2" max="2" width="6.28125" style="434" customWidth="1"/>
    <col min="3" max="3" width="18.421875" style="434" customWidth="1"/>
    <col min="4" max="4" width="1.7109375" style="434" customWidth="1"/>
    <col min="5" max="5" width="42.28125" style="434" customWidth="1"/>
    <col min="6" max="6" width="20.421875" style="434" customWidth="1"/>
    <col min="7" max="7" width="22.140625" style="434" customWidth="1"/>
    <col min="8" max="16384" width="9.140625" style="434" customWidth="1"/>
  </cols>
  <sheetData>
    <row r="1" spans="1:7" ht="52.5" customHeight="1">
      <c r="A1" s="653" t="s">
        <v>820</v>
      </c>
      <c r="B1" s="653"/>
      <c r="C1" s="653"/>
      <c r="D1" s="653"/>
      <c r="E1" s="653"/>
      <c r="F1" s="653"/>
      <c r="G1" s="653"/>
    </row>
    <row r="2" spans="1:7" ht="15.75">
      <c r="A2" s="645"/>
      <c r="B2" s="645"/>
      <c r="C2" s="645"/>
      <c r="D2" s="645"/>
      <c r="E2" s="645"/>
      <c r="F2" s="645"/>
      <c r="G2" s="645"/>
    </row>
    <row r="4" spans="1:6" ht="15.75">
      <c r="A4" s="435" t="s">
        <v>804</v>
      </c>
      <c r="D4" s="435"/>
      <c r="E4" s="435"/>
      <c r="F4" s="435"/>
    </row>
    <row r="5" spans="2:7" ht="19.5" customHeight="1">
      <c r="B5" s="436" t="s">
        <v>794</v>
      </c>
      <c r="C5" s="436"/>
      <c r="D5" s="437" t="s">
        <v>795</v>
      </c>
      <c r="E5" s="647">
        <f>IF('SP Investasi'!E5="","",'SP Investasi'!E5)</f>
      </c>
      <c r="F5" s="647"/>
      <c r="G5" s="647"/>
    </row>
    <row r="6" spans="2:7" ht="18.75" customHeight="1">
      <c r="B6" s="436" t="s">
        <v>796</v>
      </c>
      <c r="C6" s="436"/>
      <c r="D6" s="437" t="s">
        <v>795</v>
      </c>
      <c r="E6" s="647">
        <f>IF('SP Investasi'!E6="","",'SP Investasi'!E6)</f>
      </c>
      <c r="F6" s="647"/>
      <c r="G6" s="647"/>
    </row>
    <row r="7" spans="2:7" ht="32.25" customHeight="1">
      <c r="B7" s="438" t="s">
        <v>797</v>
      </c>
      <c r="C7" s="439"/>
      <c r="D7" s="440" t="s">
        <v>795</v>
      </c>
      <c r="E7" s="647">
        <f>IF('SP Investasi'!E7="","",'SP Investasi'!E7)</f>
      </c>
      <c r="F7" s="647"/>
      <c r="G7" s="647"/>
    </row>
    <row r="8" spans="2:3" ht="15.75">
      <c r="B8" s="437"/>
      <c r="C8" s="437"/>
    </row>
    <row r="9" spans="1:5" ht="15.75">
      <c r="A9" s="435" t="s">
        <v>798</v>
      </c>
      <c r="D9" s="435"/>
      <c r="E9" s="435"/>
    </row>
    <row r="10" spans="2:7" ht="28.5" customHeight="1">
      <c r="B10" s="436" t="s">
        <v>794</v>
      </c>
      <c r="C10" s="436"/>
      <c r="D10" s="437" t="s">
        <v>795</v>
      </c>
      <c r="E10" s="647">
        <f>IF('SP Investasi'!E10="","",'SP Investasi'!E10)</f>
      </c>
      <c r="F10" s="647"/>
      <c r="G10" s="647"/>
    </row>
    <row r="11" spans="2:7" ht="18.75" customHeight="1">
      <c r="B11" s="436" t="s">
        <v>796</v>
      </c>
      <c r="C11" s="436"/>
      <c r="D11" s="437" t="s">
        <v>795</v>
      </c>
      <c r="E11" s="647">
        <f>IF('SP Investasi'!E11="","",'SP Investasi'!E11)</f>
      </c>
      <c r="F11" s="647"/>
      <c r="G11" s="647"/>
    </row>
    <row r="12" spans="2:7" ht="32.25" customHeight="1">
      <c r="B12" s="438" t="s">
        <v>797</v>
      </c>
      <c r="C12" s="436"/>
      <c r="D12" s="440" t="s">
        <v>795</v>
      </c>
      <c r="E12" s="647">
        <f>IF('SP Investasi'!E12="","",'SP Investasi'!E12)</f>
      </c>
      <c r="F12" s="647"/>
      <c r="G12" s="647"/>
    </row>
    <row r="13" spans="2:3" ht="11.25" customHeight="1">
      <c r="B13" s="437"/>
      <c r="C13" s="437"/>
    </row>
    <row r="14" ht="30" customHeight="1">
      <c r="A14" s="441" t="s">
        <v>799</v>
      </c>
    </row>
    <row r="15" spans="1:7" ht="36" customHeight="1">
      <c r="A15" s="442" t="s">
        <v>805</v>
      </c>
      <c r="B15" s="646" t="s">
        <v>806</v>
      </c>
      <c r="C15" s="646"/>
      <c r="D15" s="646"/>
      <c r="E15" s="646"/>
      <c r="F15" s="646"/>
      <c r="G15" s="646"/>
    </row>
    <row r="16" spans="1:7" ht="51" customHeight="1">
      <c r="A16" s="443" t="s">
        <v>819</v>
      </c>
      <c r="B16" s="646" t="str">
        <f>CONCATENATE("Sebagai tindak lanjut untuk memenuhi ketentuan yang ada pada Undang-Undang tersebut, ","saya menyatakan kesanggupan untuk tidak mengalihkan harta yang telah berada di dalam negeri ke luar negeri"," sebesar Rp ",TEXT(G22,"#.###,-")," dengan rincian harta sebagai berikut :")</f>
        <v>Sebagai tindak lanjut untuk memenuhi ketentuan yang ada pada Undang-Undang tersebut, saya menyatakan kesanggupan untuk tidak mengalihkan harta yang telah berada di dalam negeri ke luar negeri sebesar Rp ,- dengan rincian harta sebagai berikut :</v>
      </c>
      <c r="C16" s="646"/>
      <c r="D16" s="646"/>
      <c r="E16" s="646"/>
      <c r="F16" s="646"/>
      <c r="G16" s="646"/>
    </row>
    <row r="17" spans="2:7" ht="28.5">
      <c r="B17" s="431" t="s">
        <v>807</v>
      </c>
      <c r="C17" s="431" t="s">
        <v>808</v>
      </c>
      <c r="D17" s="652" t="s">
        <v>809</v>
      </c>
      <c r="E17" s="652"/>
      <c r="F17" s="432" t="s">
        <v>810</v>
      </c>
      <c r="G17" s="433" t="s">
        <v>811</v>
      </c>
    </row>
    <row r="18" spans="2:7" ht="15.75">
      <c r="B18" s="444" t="str">
        <f>IF('SP Investasi'!B18="","",'SP Investasi'!B18)</f>
        <v>1.</v>
      </c>
      <c r="C18" s="444">
        <f>IF('SP Investasi'!C18="","",'SP Investasi'!C18)</f>
      </c>
      <c r="D18" s="648">
        <f>IF('SP Investasi'!D18="","",'SP Investasi'!D18:E18)</f>
      </c>
      <c r="E18" s="648"/>
      <c r="F18" s="455">
        <f>IF('SP Investasi'!F18="","",'SP Investasi'!F18)</f>
      </c>
      <c r="G18" s="453">
        <f>IF('SP Investasi'!G18="","",'SP Investasi'!G18)</f>
      </c>
    </row>
    <row r="19" spans="2:7" ht="15.75">
      <c r="B19" s="444" t="str">
        <f>IF('SP Investasi'!B19="","",'SP Investasi'!B19)</f>
        <v>2.</v>
      </c>
      <c r="C19" s="444">
        <f>IF('SP Investasi'!C19="","",'SP Investasi'!C19)</f>
      </c>
      <c r="D19" s="648">
        <f>IF('SP Investasi'!D19="","",'SP Investasi'!D19:E19)</f>
      </c>
      <c r="E19" s="648"/>
      <c r="F19" s="455">
        <f>IF('SP Investasi'!F19="","",'SP Investasi'!F19)</f>
      </c>
      <c r="G19" s="453">
        <f>IF('SP Investasi'!G19="","",'SP Investasi'!G19)</f>
      </c>
    </row>
    <row r="20" spans="2:7" ht="15.75">
      <c r="B20" s="444" t="str">
        <f>IF('SP Investasi'!B20="","",'SP Investasi'!B20)</f>
        <v>3.</v>
      </c>
      <c r="C20" s="444">
        <f>IF('SP Investasi'!C20="","",'SP Investasi'!C20)</f>
      </c>
      <c r="D20" s="648">
        <f>IF('SP Investasi'!D20="","",'SP Investasi'!D20:E20)</f>
      </c>
      <c r="E20" s="648"/>
      <c r="F20" s="455">
        <f>IF('SP Investasi'!F20="","",'SP Investasi'!F20)</f>
      </c>
      <c r="G20" s="453">
        <f>IF('SP Investasi'!G20="","",'SP Investasi'!G20)</f>
      </c>
    </row>
    <row r="21" spans="2:7" ht="15.75">
      <c r="B21" s="444">
        <f>IF('SP Investasi'!B21="","",'SP Investasi'!B21)</f>
      </c>
      <c r="C21" s="444">
        <f>IF('SP Investasi'!C21="","",'SP Investasi'!C21)</f>
      </c>
      <c r="D21" s="648">
        <f>IF('SP Investasi'!D21="","",'SP Investasi'!D21:E21)</f>
      </c>
      <c r="E21" s="648"/>
      <c r="F21" s="455">
        <f>IF('SP Investasi'!F21="","",'SP Investasi'!F21)</f>
      </c>
      <c r="G21" s="453">
        <f>IF('SP Investasi'!G21="","",'SP Investasi'!G21)</f>
      </c>
    </row>
    <row r="22" spans="2:7" ht="15.75">
      <c r="B22" s="649" t="s">
        <v>268</v>
      </c>
      <c r="C22" s="650"/>
      <c r="D22" s="650"/>
      <c r="E22" s="651"/>
      <c r="F22" s="446"/>
      <c r="G22" s="447">
        <f>SUM(G18:G21)</f>
        <v>0</v>
      </c>
    </row>
    <row r="23" spans="2:3" ht="27.75" customHeight="1">
      <c r="B23" s="439" t="s">
        <v>821</v>
      </c>
      <c r="C23" s="448"/>
    </row>
    <row r="24" spans="1:7" ht="34.5" customHeight="1">
      <c r="A24" s="647" t="s">
        <v>801</v>
      </c>
      <c r="B24" s="647"/>
      <c r="C24" s="647"/>
      <c r="D24" s="647"/>
      <c r="E24" s="647"/>
      <c r="F24" s="647"/>
      <c r="G24" s="647"/>
    </row>
    <row r="25" spans="2:3" ht="15.75">
      <c r="B25" s="437"/>
      <c r="C25" s="437"/>
    </row>
    <row r="26" spans="6:13" ht="15.75">
      <c r="F26" s="449" t="s">
        <v>844</v>
      </c>
      <c r="G26" s="450">
        <v>42586</v>
      </c>
      <c r="M26" s="437"/>
    </row>
    <row r="27" spans="6:13" ht="15.75">
      <c r="F27" s="643" t="s">
        <v>817</v>
      </c>
      <c r="G27" s="643"/>
      <c r="M27" s="437"/>
    </row>
    <row r="28" spans="6:10" ht="13.5" customHeight="1">
      <c r="F28" s="642" t="s">
        <v>802</v>
      </c>
      <c r="G28" s="642"/>
      <c r="J28" s="437"/>
    </row>
    <row r="29" spans="6:9" ht="13.5" customHeight="1">
      <c r="F29" s="642" t="s">
        <v>803</v>
      </c>
      <c r="G29" s="642"/>
      <c r="I29" s="437"/>
    </row>
    <row r="30" ht="15.75">
      <c r="D30" s="437"/>
    </row>
    <row r="31" spans="2:3" ht="15">
      <c r="B31" s="451"/>
      <c r="C31" s="451"/>
    </row>
    <row r="37" spans="6:7" ht="15">
      <c r="F37" s="644" t="s">
        <v>818</v>
      </c>
      <c r="G37" s="644"/>
    </row>
  </sheetData>
  <sheetProtection/>
  <mergeCells count="21">
    <mergeCell ref="E10:G10"/>
    <mergeCell ref="A1:G1"/>
    <mergeCell ref="A2:G2"/>
    <mergeCell ref="E5:G5"/>
    <mergeCell ref="E6:G6"/>
    <mergeCell ref="E7:G7"/>
    <mergeCell ref="D19:E19"/>
    <mergeCell ref="D20:E20"/>
    <mergeCell ref="D21:E21"/>
    <mergeCell ref="B22:E22"/>
    <mergeCell ref="E11:G11"/>
    <mergeCell ref="E12:G12"/>
    <mergeCell ref="B15:G15"/>
    <mergeCell ref="B16:G16"/>
    <mergeCell ref="D17:E17"/>
    <mergeCell ref="D18:E18"/>
    <mergeCell ref="A24:G24"/>
    <mergeCell ref="F27:G27"/>
    <mergeCell ref="F28:G28"/>
    <mergeCell ref="F29:G29"/>
    <mergeCell ref="F37:G37"/>
  </mergeCells>
  <printOptions/>
  <pageMargins left="0.55" right="0.16" top="0.75" bottom="0.75" header="0.3" footer="0.3"/>
  <pageSetup horizontalDpi="600" verticalDpi="600" orientation="portrait" paperSize="14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0" zoomScaleSheetLayoutView="90" zoomScalePageLayoutView="0" workbookViewId="0" topLeftCell="A1">
      <selection activeCell="B30" sqref="B30:G30"/>
    </sheetView>
  </sheetViews>
  <sheetFormatPr defaultColWidth="9.140625" defaultRowHeight="15"/>
  <cols>
    <col min="1" max="1" width="4.421875" style="0" customWidth="1"/>
    <col min="2" max="2" width="16.140625" style="0" customWidth="1"/>
    <col min="4" max="4" width="2.00390625" style="0" customWidth="1"/>
    <col min="5" max="7" width="28.00390625" style="0" customWidth="1"/>
  </cols>
  <sheetData>
    <row r="1" spans="1:7" ht="24" customHeight="1">
      <c r="A1" s="654" t="s">
        <v>822</v>
      </c>
      <c r="B1" s="654"/>
      <c r="C1" s="654"/>
      <c r="D1" s="654"/>
      <c r="E1" s="654"/>
      <c r="F1" s="654"/>
      <c r="G1" s="654"/>
    </row>
    <row r="2" ht="15.75">
      <c r="A2" s="428"/>
    </row>
    <row r="3" spans="1:7" ht="15.75">
      <c r="A3" s="435" t="s">
        <v>804</v>
      </c>
      <c r="B3" s="434"/>
      <c r="C3" s="434"/>
      <c r="D3" s="435"/>
      <c r="E3" s="435"/>
      <c r="F3" s="435"/>
      <c r="G3" s="434"/>
    </row>
    <row r="4" spans="1:7" ht="22.5" customHeight="1">
      <c r="A4" s="434"/>
      <c r="B4" s="436" t="s">
        <v>794</v>
      </c>
      <c r="C4" s="436"/>
      <c r="D4" s="437" t="s">
        <v>795</v>
      </c>
      <c r="E4" s="647"/>
      <c r="F4" s="647"/>
      <c r="G4" s="647"/>
    </row>
    <row r="5" spans="1:7" ht="15.75">
      <c r="A5" s="434"/>
      <c r="B5" s="436" t="s">
        <v>796</v>
      </c>
      <c r="C5" s="436"/>
      <c r="D5" s="437" t="s">
        <v>795</v>
      </c>
      <c r="E5" s="647"/>
      <c r="F5" s="647"/>
      <c r="G5" s="647"/>
    </row>
    <row r="6" spans="1:7" ht="30.75" customHeight="1">
      <c r="A6" s="434"/>
      <c r="B6" s="438" t="s">
        <v>797</v>
      </c>
      <c r="C6" s="439"/>
      <c r="D6" s="440" t="s">
        <v>795</v>
      </c>
      <c r="E6" s="647"/>
      <c r="F6" s="647"/>
      <c r="G6" s="647"/>
    </row>
    <row r="7" spans="1:7" ht="5.25" customHeight="1">
      <c r="A7" s="434"/>
      <c r="B7" s="437"/>
      <c r="C7" s="437"/>
      <c r="D7" s="434"/>
      <c r="E7" s="434"/>
      <c r="F7" s="434"/>
      <c r="G7" s="434"/>
    </row>
    <row r="8" spans="1:7" ht="15.75">
      <c r="A8" s="435" t="s">
        <v>846</v>
      </c>
      <c r="B8" s="434"/>
      <c r="C8" s="434"/>
      <c r="D8" s="435"/>
      <c r="E8" s="435"/>
      <c r="F8" s="434"/>
      <c r="G8" s="434"/>
    </row>
    <row r="9" spans="1:7" ht="23.25" customHeight="1">
      <c r="A9" s="434"/>
      <c r="B9" s="436" t="s">
        <v>794</v>
      </c>
      <c r="C9" s="436"/>
      <c r="D9" s="437" t="s">
        <v>795</v>
      </c>
      <c r="E9" s="647"/>
      <c r="F9" s="647"/>
      <c r="G9" s="647"/>
    </row>
    <row r="10" spans="1:7" ht="15.75">
      <c r="A10" s="434"/>
      <c r="B10" s="436" t="s">
        <v>796</v>
      </c>
      <c r="C10" s="436"/>
      <c r="D10" s="437" t="s">
        <v>795</v>
      </c>
      <c r="E10" s="647"/>
      <c r="F10" s="647"/>
      <c r="G10" s="647"/>
    </row>
    <row r="11" spans="1:7" ht="29.25" customHeight="1">
      <c r="A11" s="434"/>
      <c r="B11" s="438" t="s">
        <v>797</v>
      </c>
      <c r="C11" s="436"/>
      <c r="D11" s="440" t="s">
        <v>795</v>
      </c>
      <c r="E11" s="647"/>
      <c r="F11" s="647"/>
      <c r="G11" s="647"/>
    </row>
    <row r="12" spans="1:7" ht="6" customHeight="1">
      <c r="A12" s="434"/>
      <c r="B12" s="437"/>
      <c r="C12" s="437"/>
      <c r="D12" s="434"/>
      <c r="E12" s="434"/>
      <c r="F12" s="434"/>
      <c r="G12" s="434"/>
    </row>
    <row r="13" spans="1:7" ht="39" customHeight="1">
      <c r="A13" s="647" t="s">
        <v>823</v>
      </c>
      <c r="B13" s="647"/>
      <c r="C13" s="647"/>
      <c r="D13" s="647"/>
      <c r="E13" s="647"/>
      <c r="F13" s="647"/>
      <c r="G13" s="647"/>
    </row>
    <row r="14" spans="1:7" ht="21" customHeight="1">
      <c r="A14" s="458"/>
      <c r="B14" s="660" t="s">
        <v>824</v>
      </c>
      <c r="C14" s="656"/>
      <c r="D14" s="656"/>
      <c r="E14" s="656"/>
      <c r="F14" s="656"/>
      <c r="G14" s="656"/>
    </row>
    <row r="15" spans="1:7" ht="22.5" customHeight="1">
      <c r="A15" s="460"/>
      <c r="B15" s="662" t="s">
        <v>825</v>
      </c>
      <c r="C15" s="662"/>
      <c r="D15" s="662"/>
      <c r="E15" s="662"/>
      <c r="F15" s="662"/>
      <c r="G15" s="662"/>
    </row>
    <row r="16" spans="1:7" ht="5.25" customHeight="1">
      <c r="A16" s="430"/>
      <c r="B16" s="434"/>
      <c r="C16" s="434"/>
      <c r="D16" s="434"/>
      <c r="E16" s="434"/>
      <c r="F16" s="434"/>
      <c r="G16" s="434"/>
    </row>
    <row r="17" spans="1:7" ht="33" customHeight="1">
      <c r="A17" s="458"/>
      <c r="B17" s="659" t="s">
        <v>826</v>
      </c>
      <c r="C17" s="647"/>
      <c r="D17" s="647"/>
      <c r="E17" s="647"/>
      <c r="F17" s="647"/>
      <c r="G17" s="647"/>
    </row>
    <row r="18" spans="1:7" ht="18.75" customHeight="1">
      <c r="A18" s="461"/>
      <c r="B18" s="661" t="s">
        <v>827</v>
      </c>
      <c r="C18" s="661"/>
      <c r="D18" s="661"/>
      <c r="E18" s="661"/>
      <c r="F18" s="661"/>
      <c r="G18" s="661"/>
    </row>
    <row r="19" spans="1:7" ht="21.75" customHeight="1">
      <c r="A19" s="461"/>
      <c r="B19" s="646" t="s">
        <v>828</v>
      </c>
      <c r="C19" s="646"/>
      <c r="D19" s="646"/>
      <c r="E19" s="646"/>
      <c r="F19" s="646"/>
      <c r="G19" s="646"/>
    </row>
    <row r="20" spans="1:7" ht="22.5" customHeight="1">
      <c r="A20" s="458"/>
      <c r="B20" s="657" t="s">
        <v>829</v>
      </c>
      <c r="C20" s="647"/>
      <c r="D20" s="647"/>
      <c r="E20" s="647"/>
      <c r="F20" s="647"/>
      <c r="G20" s="647"/>
    </row>
    <row r="21" spans="1:7" ht="15.75">
      <c r="A21" s="460"/>
      <c r="B21" s="647" t="s">
        <v>830</v>
      </c>
      <c r="C21" s="647"/>
      <c r="D21" s="647"/>
      <c r="E21" s="647"/>
      <c r="F21" s="647"/>
      <c r="G21" s="647"/>
    </row>
    <row r="22" spans="1:7" ht="15.75">
      <c r="A22" s="461"/>
      <c r="B22" s="647" t="s">
        <v>831</v>
      </c>
      <c r="C22" s="647"/>
      <c r="D22" s="647"/>
      <c r="E22" s="647"/>
      <c r="F22" s="647"/>
      <c r="G22" s="647"/>
    </row>
    <row r="23" spans="1:7" ht="6.75" customHeight="1">
      <c r="A23" s="461"/>
      <c r="B23" s="452"/>
      <c r="C23" s="452"/>
      <c r="D23" s="452"/>
      <c r="E23" s="452"/>
      <c r="F23" s="452"/>
      <c r="G23" s="452"/>
    </row>
    <row r="24" spans="1:7" ht="22.5" customHeight="1">
      <c r="A24" s="458"/>
      <c r="B24" s="659" t="s">
        <v>832</v>
      </c>
      <c r="C24" s="647"/>
      <c r="D24" s="647"/>
      <c r="E24" s="647"/>
      <c r="F24" s="647"/>
      <c r="G24" s="647"/>
    </row>
    <row r="25" spans="1:7" ht="21.75" customHeight="1">
      <c r="A25" s="461"/>
      <c r="B25" s="646" t="s">
        <v>833</v>
      </c>
      <c r="C25" s="646"/>
      <c r="D25" s="646"/>
      <c r="E25" s="646"/>
      <c r="F25" s="646"/>
      <c r="G25" s="646"/>
    </row>
    <row r="26" spans="1:7" ht="18.75" customHeight="1">
      <c r="A26" s="461"/>
      <c r="B26" s="647" t="s">
        <v>834</v>
      </c>
      <c r="C26" s="647"/>
      <c r="D26" s="647"/>
      <c r="E26" s="647"/>
      <c r="F26" s="647"/>
      <c r="G26" s="647"/>
    </row>
    <row r="27" spans="1:7" ht="24" customHeight="1">
      <c r="A27" s="458"/>
      <c r="B27" s="659" t="s">
        <v>835</v>
      </c>
      <c r="C27" s="647"/>
      <c r="D27" s="647"/>
      <c r="E27" s="647"/>
      <c r="F27" s="647"/>
      <c r="G27" s="647"/>
    </row>
    <row r="28" spans="1:7" ht="19.5" customHeight="1">
      <c r="A28" s="461"/>
      <c r="B28" s="646" t="s">
        <v>836</v>
      </c>
      <c r="C28" s="646"/>
      <c r="D28" s="646"/>
      <c r="E28" s="646"/>
      <c r="F28" s="646"/>
      <c r="G28" s="646"/>
    </row>
    <row r="29" spans="1:7" ht="22.5" customHeight="1">
      <c r="A29" s="458"/>
      <c r="B29" s="655" t="s">
        <v>837</v>
      </c>
      <c r="C29" s="656"/>
      <c r="D29" s="656"/>
      <c r="E29" s="656"/>
      <c r="F29" s="656"/>
      <c r="G29" s="656"/>
    </row>
    <row r="30" spans="1:7" ht="19.5" customHeight="1">
      <c r="A30" s="461"/>
      <c r="B30" s="646" t="s">
        <v>838</v>
      </c>
      <c r="C30" s="646"/>
      <c r="D30" s="646"/>
      <c r="E30" s="646"/>
      <c r="F30" s="646"/>
      <c r="G30" s="646"/>
    </row>
    <row r="31" spans="1:7" ht="27" customHeight="1">
      <c r="A31" s="458"/>
      <c r="B31" s="657" t="s">
        <v>839</v>
      </c>
      <c r="C31" s="647"/>
      <c r="D31" s="647"/>
      <c r="E31" s="647"/>
      <c r="F31" s="647"/>
      <c r="G31" s="647"/>
    </row>
    <row r="32" spans="1:7" ht="21.75" customHeight="1">
      <c r="A32" s="461"/>
      <c r="B32" s="646" t="s">
        <v>840</v>
      </c>
      <c r="C32" s="646"/>
      <c r="D32" s="646"/>
      <c r="E32" s="646"/>
      <c r="F32" s="646"/>
      <c r="G32" s="646"/>
    </row>
    <row r="33" spans="1:7" ht="25.5" customHeight="1">
      <c r="A33" s="458"/>
      <c r="B33" s="657" t="s">
        <v>841</v>
      </c>
      <c r="C33" s="647"/>
      <c r="D33" s="647"/>
      <c r="E33" s="647"/>
      <c r="F33" s="647"/>
      <c r="G33" s="647"/>
    </row>
    <row r="34" spans="1:7" ht="21.75" customHeight="1">
      <c r="A34" s="658" t="s">
        <v>842</v>
      </c>
      <c r="B34" s="658"/>
      <c r="C34" s="658"/>
      <c r="D34" s="658"/>
      <c r="E34" s="658"/>
      <c r="F34" s="658"/>
      <c r="G34" s="658"/>
    </row>
    <row r="35" spans="1:7" ht="38.25" customHeight="1">
      <c r="A35" s="646" t="s">
        <v>843</v>
      </c>
      <c r="B35" s="646"/>
      <c r="C35" s="646"/>
      <c r="D35" s="646"/>
      <c r="E35" s="646"/>
      <c r="F35" s="646"/>
      <c r="G35" s="646"/>
    </row>
    <row r="36" ht="15.75">
      <c r="A36" s="429"/>
    </row>
    <row r="37" spans="6:10" ht="15.75">
      <c r="F37" s="449" t="s">
        <v>844</v>
      </c>
      <c r="G37" s="450">
        <v>42586</v>
      </c>
      <c r="J37" s="428"/>
    </row>
    <row r="38" spans="1:7" ht="15.75">
      <c r="A38" s="457"/>
      <c r="F38" s="434"/>
      <c r="G38" s="434"/>
    </row>
    <row r="39" spans="1:7" ht="15.75">
      <c r="A39" s="457"/>
      <c r="F39" s="434"/>
      <c r="G39" s="434"/>
    </row>
    <row r="40" spans="1:7" ht="15.75">
      <c r="A40" s="428"/>
      <c r="F40" s="434"/>
      <c r="G40" s="434"/>
    </row>
    <row r="41" spans="6:7" ht="15">
      <c r="F41" s="434"/>
      <c r="G41" s="434"/>
    </row>
    <row r="42" spans="6:7" ht="15">
      <c r="F42" s="434"/>
      <c r="G42" s="434"/>
    </row>
    <row r="43" spans="6:7" ht="15">
      <c r="F43" s="434"/>
      <c r="G43" s="434"/>
    </row>
    <row r="44" spans="6:7" ht="15">
      <c r="F44" s="434"/>
      <c r="G44" s="434"/>
    </row>
    <row r="45" spans="6:7" ht="15">
      <c r="F45" s="644" t="s">
        <v>818</v>
      </c>
      <c r="G45" s="644"/>
    </row>
  </sheetData>
  <sheetProtection/>
  <mergeCells count="29">
    <mergeCell ref="E4:G4"/>
    <mergeCell ref="E5:G5"/>
    <mergeCell ref="E6:G6"/>
    <mergeCell ref="E9:G9"/>
    <mergeCell ref="E10:G10"/>
    <mergeCell ref="B19:G19"/>
    <mergeCell ref="B20:G20"/>
    <mergeCell ref="B21:G21"/>
    <mergeCell ref="A35:G35"/>
    <mergeCell ref="E11:G11"/>
    <mergeCell ref="B17:G17"/>
    <mergeCell ref="A13:G13"/>
    <mergeCell ref="B15:G15"/>
    <mergeCell ref="F45:G45"/>
    <mergeCell ref="A1:G1"/>
    <mergeCell ref="B29:G29"/>
    <mergeCell ref="B30:G30"/>
    <mergeCell ref="B31:G31"/>
    <mergeCell ref="B32:G32"/>
    <mergeCell ref="B33:G33"/>
    <mergeCell ref="A34:G34"/>
    <mergeCell ref="B22:G22"/>
    <mergeCell ref="B24:G24"/>
    <mergeCell ref="B25:G25"/>
    <mergeCell ref="B26:G26"/>
    <mergeCell ref="B27:G27"/>
    <mergeCell ref="B28:G28"/>
    <mergeCell ref="B14:G14"/>
    <mergeCell ref="B18:G18"/>
  </mergeCells>
  <printOptions/>
  <pageMargins left="0.7" right="0.17" top="0.75" bottom="0.35" header="0.3" footer="0.3"/>
  <pageSetup horizontalDpi="600" verticalDpi="600" orientation="portrait" paperSize="14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selection activeCell="A32" sqref="A32"/>
    </sheetView>
  </sheetViews>
  <sheetFormatPr defaultColWidth="9.140625" defaultRowHeight="15"/>
  <cols>
    <col min="1" max="1" width="2.8515625" style="434" customWidth="1"/>
    <col min="2" max="2" width="6.28125" style="434" customWidth="1"/>
    <col min="3" max="3" width="18.421875" style="434" customWidth="1"/>
    <col min="4" max="4" width="1.7109375" style="434" customWidth="1"/>
    <col min="5" max="5" width="42.28125" style="434" customWidth="1"/>
    <col min="6" max="6" width="20.421875" style="434" customWidth="1"/>
    <col min="7" max="7" width="22.140625" style="434" customWidth="1"/>
    <col min="8" max="16384" width="9.140625" style="434" customWidth="1"/>
  </cols>
  <sheetData>
    <row r="1" spans="1:7" ht="15.75">
      <c r="A1" s="645" t="s">
        <v>845</v>
      </c>
      <c r="B1" s="645"/>
      <c r="C1" s="645"/>
      <c r="D1" s="645"/>
      <c r="E1" s="645"/>
      <c r="F1" s="645"/>
      <c r="G1" s="645"/>
    </row>
    <row r="3" spans="1:6" ht="15.75">
      <c r="A3" s="435" t="s">
        <v>804</v>
      </c>
      <c r="D3" s="435"/>
      <c r="E3" s="435"/>
      <c r="F3" s="435"/>
    </row>
    <row r="4" spans="2:7" ht="19.5" customHeight="1">
      <c r="B4" s="436" t="s">
        <v>794</v>
      </c>
      <c r="C4" s="436"/>
      <c r="D4" s="437" t="s">
        <v>795</v>
      </c>
      <c r="E4" s="647"/>
      <c r="F4" s="647"/>
      <c r="G4" s="647"/>
    </row>
    <row r="5" spans="2:7" ht="18.75" customHeight="1">
      <c r="B5" s="436" t="s">
        <v>796</v>
      </c>
      <c r="C5" s="436"/>
      <c r="D5" s="437" t="s">
        <v>795</v>
      </c>
      <c r="E5" s="647"/>
      <c r="F5" s="647"/>
      <c r="G5" s="647"/>
    </row>
    <row r="6" spans="2:7" ht="32.25" customHeight="1">
      <c r="B6" s="438" t="s">
        <v>797</v>
      </c>
      <c r="C6" s="439"/>
      <c r="D6" s="440" t="s">
        <v>795</v>
      </c>
      <c r="E6" s="647"/>
      <c r="F6" s="647"/>
      <c r="G6" s="647"/>
    </row>
    <row r="7" spans="2:3" ht="6.75" customHeight="1">
      <c r="B7" s="437"/>
      <c r="C7" s="437"/>
    </row>
    <row r="8" spans="1:5" ht="15.75">
      <c r="A8" s="435" t="s">
        <v>846</v>
      </c>
      <c r="D8" s="435"/>
      <c r="E8" s="435"/>
    </row>
    <row r="9" spans="2:7" ht="28.5" customHeight="1">
      <c r="B9" s="436" t="s">
        <v>794</v>
      </c>
      <c r="C9" s="436"/>
      <c r="D9" s="437" t="s">
        <v>795</v>
      </c>
      <c r="E9" s="647"/>
      <c r="F9" s="647"/>
      <c r="G9" s="647"/>
    </row>
    <row r="10" spans="2:7" ht="18.75" customHeight="1">
      <c r="B10" s="436" t="s">
        <v>796</v>
      </c>
      <c r="C10" s="436"/>
      <c r="D10" s="437" t="s">
        <v>795</v>
      </c>
      <c r="E10" s="647"/>
      <c r="F10" s="647"/>
      <c r="G10" s="647"/>
    </row>
    <row r="11" spans="2:7" ht="32.25" customHeight="1">
      <c r="B11" s="438" t="s">
        <v>797</v>
      </c>
      <c r="C11" s="436"/>
      <c r="D11" s="440" t="s">
        <v>795</v>
      </c>
      <c r="E11" s="647"/>
      <c r="F11" s="647"/>
      <c r="G11" s="647"/>
    </row>
    <row r="12" spans="2:3" ht="6" customHeight="1">
      <c r="B12" s="437"/>
      <c r="C12" s="437"/>
    </row>
    <row r="13" ht="30" customHeight="1">
      <c r="A13" s="441" t="s">
        <v>799</v>
      </c>
    </row>
    <row r="14" spans="1:7" ht="36" customHeight="1">
      <c r="A14" s="442" t="s">
        <v>805</v>
      </c>
      <c r="B14" s="646" t="s">
        <v>866</v>
      </c>
      <c r="C14" s="646"/>
      <c r="D14" s="646"/>
      <c r="E14" s="646"/>
      <c r="F14" s="646"/>
      <c r="G14" s="646"/>
    </row>
    <row r="15" spans="1:7" ht="41.25" customHeight="1">
      <c r="A15" s="443" t="s">
        <v>819</v>
      </c>
      <c r="B15" s="646" t="str">
        <f>"adalah benar bahwa peredaran usaha saya pada tahun terakhir tidak lebih dari Rp 4.800.000.000,00 dengan rincian besaran peredaran usaha sebagai berikut:"</f>
        <v>adalah benar bahwa peredaran usaha saya pada tahun terakhir tidak lebih dari Rp 4.800.000.000,00 dengan rincian besaran peredaran usaha sebagai berikut:</v>
      </c>
      <c r="C15" s="646"/>
      <c r="D15" s="646"/>
      <c r="E15" s="646"/>
      <c r="F15" s="646"/>
      <c r="G15" s="646"/>
    </row>
    <row r="16" spans="2:7" ht="15.75">
      <c r="B16" s="431" t="s">
        <v>807</v>
      </c>
      <c r="C16" s="431" t="s">
        <v>847</v>
      </c>
      <c r="D16" s="669" t="s">
        <v>865</v>
      </c>
      <c r="E16" s="670"/>
      <c r="F16" s="671"/>
      <c r="G16" s="463"/>
    </row>
    <row r="17" spans="2:7" ht="15.75">
      <c r="B17" s="444" t="s">
        <v>805</v>
      </c>
      <c r="C17" s="462" t="s">
        <v>853</v>
      </c>
      <c r="D17" s="666"/>
      <c r="E17" s="667"/>
      <c r="F17" s="668"/>
      <c r="G17" s="464"/>
    </row>
    <row r="18" spans="2:7" ht="15.75">
      <c r="B18" s="444" t="s">
        <v>812</v>
      </c>
      <c r="C18" s="462" t="s">
        <v>854</v>
      </c>
      <c r="D18" s="666"/>
      <c r="E18" s="667"/>
      <c r="F18" s="668"/>
      <c r="G18" s="464"/>
    </row>
    <row r="19" spans="2:7" ht="15.75">
      <c r="B19" s="444" t="s">
        <v>813</v>
      </c>
      <c r="C19" s="462" t="s">
        <v>855</v>
      </c>
      <c r="D19" s="666"/>
      <c r="E19" s="667"/>
      <c r="F19" s="668"/>
      <c r="G19" s="464"/>
    </row>
    <row r="20" spans="2:7" ht="15.75">
      <c r="B20" s="444" t="s">
        <v>814</v>
      </c>
      <c r="C20" s="462" t="s">
        <v>856</v>
      </c>
      <c r="D20" s="666"/>
      <c r="E20" s="667"/>
      <c r="F20" s="668"/>
      <c r="G20" s="464"/>
    </row>
    <row r="21" spans="2:7" ht="15.75">
      <c r="B21" s="444" t="s">
        <v>815</v>
      </c>
      <c r="C21" s="462" t="s">
        <v>857</v>
      </c>
      <c r="D21" s="666"/>
      <c r="E21" s="667"/>
      <c r="F21" s="668"/>
      <c r="G21" s="464"/>
    </row>
    <row r="22" spans="2:7" ht="15.75">
      <c r="B22" s="444" t="s">
        <v>848</v>
      </c>
      <c r="C22" s="462" t="s">
        <v>858</v>
      </c>
      <c r="D22" s="666"/>
      <c r="E22" s="667"/>
      <c r="F22" s="668"/>
      <c r="G22" s="464"/>
    </row>
    <row r="23" spans="2:7" ht="15.75">
      <c r="B23" s="444" t="s">
        <v>849</v>
      </c>
      <c r="C23" s="462" t="s">
        <v>859</v>
      </c>
      <c r="D23" s="666"/>
      <c r="E23" s="667"/>
      <c r="F23" s="668"/>
      <c r="G23" s="464"/>
    </row>
    <row r="24" spans="2:7" ht="15.75">
      <c r="B24" s="444" t="s">
        <v>199</v>
      </c>
      <c r="C24" s="462" t="s">
        <v>860</v>
      </c>
      <c r="D24" s="666"/>
      <c r="E24" s="667"/>
      <c r="F24" s="668"/>
      <c r="G24" s="464"/>
    </row>
    <row r="25" spans="2:7" ht="15.75">
      <c r="B25" s="444" t="s">
        <v>213</v>
      </c>
      <c r="C25" s="462" t="s">
        <v>861</v>
      </c>
      <c r="D25" s="666"/>
      <c r="E25" s="667"/>
      <c r="F25" s="668"/>
      <c r="G25" s="464"/>
    </row>
    <row r="26" spans="2:7" ht="15.75">
      <c r="B26" s="444" t="s">
        <v>850</v>
      </c>
      <c r="C26" s="462" t="s">
        <v>862</v>
      </c>
      <c r="D26" s="666"/>
      <c r="E26" s="667"/>
      <c r="F26" s="668"/>
      <c r="G26" s="464"/>
    </row>
    <row r="27" spans="2:7" ht="15.75">
      <c r="B27" s="444" t="s">
        <v>851</v>
      </c>
      <c r="C27" s="462" t="s">
        <v>863</v>
      </c>
      <c r="D27" s="666"/>
      <c r="E27" s="667"/>
      <c r="F27" s="668"/>
      <c r="G27" s="464"/>
    </row>
    <row r="28" spans="2:7" ht="15.75">
      <c r="B28" s="444" t="s">
        <v>852</v>
      </c>
      <c r="C28" s="462" t="s">
        <v>864</v>
      </c>
      <c r="D28" s="666"/>
      <c r="E28" s="667"/>
      <c r="F28" s="668"/>
      <c r="G28" s="464"/>
    </row>
    <row r="29" spans="2:7" ht="15.75">
      <c r="B29" s="649" t="s">
        <v>268</v>
      </c>
      <c r="C29" s="650"/>
      <c r="D29" s="663">
        <f>SUM(D17:F28)</f>
        <v>0</v>
      </c>
      <c r="E29" s="664"/>
      <c r="F29" s="665"/>
      <c r="G29" s="465"/>
    </row>
    <row r="30" spans="2:3" ht="7.5" customHeight="1">
      <c r="B30" s="439"/>
      <c r="C30" s="448"/>
    </row>
    <row r="31" spans="1:7" ht="15.75">
      <c r="A31" s="647" t="s">
        <v>867</v>
      </c>
      <c r="B31" s="647"/>
      <c r="C31" s="647"/>
      <c r="D31" s="647"/>
      <c r="E31" s="647"/>
      <c r="F31" s="647"/>
      <c r="G31" s="647"/>
    </row>
    <row r="32" spans="2:3" ht="15.75">
      <c r="B32" s="437"/>
      <c r="C32" s="437"/>
    </row>
    <row r="33" spans="6:13" ht="15.75">
      <c r="F33" s="449" t="s">
        <v>844</v>
      </c>
      <c r="G33" s="450">
        <v>42586</v>
      </c>
      <c r="M33" s="437"/>
    </row>
    <row r="34" spans="6:10" ht="13.5" customHeight="1">
      <c r="F34" s="642" t="s">
        <v>802</v>
      </c>
      <c r="G34" s="642"/>
      <c r="J34" s="437"/>
    </row>
    <row r="35" spans="6:9" ht="13.5" customHeight="1">
      <c r="F35" s="642" t="s">
        <v>803</v>
      </c>
      <c r="G35" s="642"/>
      <c r="I35" s="437"/>
    </row>
    <row r="36" ht="15.75">
      <c r="D36" s="437"/>
    </row>
    <row r="37" spans="2:3" ht="15">
      <c r="B37" s="451"/>
      <c r="C37" s="451"/>
    </row>
    <row r="43" spans="6:7" ht="15">
      <c r="F43" s="644" t="s">
        <v>818</v>
      </c>
      <c r="G43" s="644"/>
    </row>
  </sheetData>
  <sheetProtection/>
  <mergeCells count="28">
    <mergeCell ref="A1:G1"/>
    <mergeCell ref="E4:G4"/>
    <mergeCell ref="E5:G5"/>
    <mergeCell ref="E6:G6"/>
    <mergeCell ref="E9:G9"/>
    <mergeCell ref="A31:G31"/>
    <mergeCell ref="F34:G34"/>
    <mergeCell ref="F35:G35"/>
    <mergeCell ref="F43:G43"/>
    <mergeCell ref="E10:G10"/>
    <mergeCell ref="E11:G11"/>
    <mergeCell ref="B14:G14"/>
    <mergeCell ref="B15:G15"/>
    <mergeCell ref="B29:C29"/>
    <mergeCell ref="D16:F16"/>
    <mergeCell ref="D17:F17"/>
    <mergeCell ref="D18:F18"/>
    <mergeCell ref="D19:F19"/>
    <mergeCell ref="D20:F20"/>
    <mergeCell ref="D27:F27"/>
    <mergeCell ref="D28:F28"/>
    <mergeCell ref="D29:F29"/>
    <mergeCell ref="D21:F21"/>
    <mergeCell ref="D22:F22"/>
    <mergeCell ref="D23:F23"/>
    <mergeCell ref="D24:F24"/>
    <mergeCell ref="D25:F25"/>
    <mergeCell ref="D26:F26"/>
  </mergeCells>
  <printOptions/>
  <pageMargins left="0.55" right="0.16" top="0.75" bottom="0.75" header="0.3" footer="0.3"/>
  <pageSetup horizontalDpi="600" verticalDpi="600" orientation="portrait" paperSize="14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118" zoomScaleSheetLayoutView="118" zoomScalePageLayoutView="0" workbookViewId="0" topLeftCell="A1">
      <selection activeCell="A21" sqref="A21:N21"/>
    </sheetView>
  </sheetViews>
  <sheetFormatPr defaultColWidth="9.140625" defaultRowHeight="15"/>
  <cols>
    <col min="1" max="1" width="9.140625" style="434" customWidth="1"/>
    <col min="2" max="2" width="4.421875" style="434" customWidth="1"/>
    <col min="3" max="3" width="13.57421875" style="434" customWidth="1"/>
    <col min="4" max="4" width="3.140625" style="434" customWidth="1"/>
    <col min="5" max="16384" width="9.140625" style="434" customWidth="1"/>
  </cols>
  <sheetData>
    <row r="1" spans="1:14" s="442" customFormat="1" ht="20.25" customHeight="1">
      <c r="A1" s="469" t="s">
        <v>877</v>
      </c>
      <c r="B1" s="469" t="s">
        <v>155</v>
      </c>
      <c r="C1" s="646" t="s">
        <v>895</v>
      </c>
      <c r="D1" s="646"/>
      <c r="E1" s="646"/>
      <c r="F1" s="646"/>
      <c r="G1" s="646"/>
      <c r="H1" s="646"/>
      <c r="I1" s="646"/>
      <c r="J1" s="646"/>
      <c r="K1" s="672" t="s">
        <v>894</v>
      </c>
      <c r="L1" s="672"/>
      <c r="M1" s="672"/>
      <c r="N1" s="672"/>
    </row>
    <row r="2" spans="1:16" ht="48.75" customHeight="1">
      <c r="A2" s="469" t="s">
        <v>878</v>
      </c>
      <c r="B2" s="469" t="s">
        <v>155</v>
      </c>
      <c r="C2" s="646" t="s">
        <v>879</v>
      </c>
      <c r="D2" s="646"/>
      <c r="E2" s="646"/>
      <c r="F2" s="646"/>
      <c r="G2" s="646"/>
      <c r="H2" s="646"/>
      <c r="I2" s="646"/>
      <c r="P2" s="434" t="s">
        <v>896</v>
      </c>
    </row>
    <row r="3" spans="1:16" ht="15.75">
      <c r="A3" s="435"/>
      <c r="P3" s="434" t="s">
        <v>897</v>
      </c>
    </row>
    <row r="4" ht="15.75">
      <c r="A4" s="435" t="s">
        <v>880</v>
      </c>
    </row>
    <row r="5" ht="15.75">
      <c r="A5" s="435" t="s">
        <v>881</v>
      </c>
    </row>
    <row r="6" ht="15.75">
      <c r="A6" s="435" t="s">
        <v>882</v>
      </c>
    </row>
    <row r="7" ht="15.75">
      <c r="A7" s="435"/>
    </row>
    <row r="8" ht="15.75">
      <c r="B8" s="435" t="s">
        <v>883</v>
      </c>
    </row>
    <row r="9" spans="1:14" ht="15.75">
      <c r="A9" s="656" t="s">
        <v>884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</row>
    <row r="10" spans="1:13" ht="15.75">
      <c r="A10" s="678" t="s">
        <v>885</v>
      </c>
      <c r="B10" s="678"/>
      <c r="C10" s="678"/>
      <c r="D10" s="468" t="s">
        <v>155</v>
      </c>
      <c r="E10" s="674"/>
      <c r="F10" s="674"/>
      <c r="G10" s="674"/>
      <c r="H10" s="674"/>
      <c r="I10" s="674"/>
      <c r="J10" s="674"/>
      <c r="K10" s="674"/>
      <c r="L10" s="674"/>
      <c r="M10" s="674"/>
    </row>
    <row r="11" spans="1:13" ht="15.75">
      <c r="A11" s="678" t="s">
        <v>21</v>
      </c>
      <c r="B11" s="678"/>
      <c r="C11" s="678"/>
      <c r="D11" s="468" t="s">
        <v>155</v>
      </c>
      <c r="E11" s="675"/>
      <c r="F11" s="675"/>
      <c r="G11" s="675"/>
      <c r="H11" s="675"/>
      <c r="I11" s="675"/>
      <c r="J11" s="675"/>
      <c r="K11" s="675"/>
      <c r="L11" s="675"/>
      <c r="M11" s="675"/>
    </row>
    <row r="12" spans="1:13" ht="15.75">
      <c r="A12" s="680" t="s">
        <v>886</v>
      </c>
      <c r="B12" s="680"/>
      <c r="C12" s="680"/>
      <c r="D12" s="469" t="s">
        <v>155</v>
      </c>
      <c r="E12" s="676"/>
      <c r="F12" s="676"/>
      <c r="G12" s="676"/>
      <c r="H12" s="676"/>
      <c r="I12" s="676"/>
      <c r="J12" s="676"/>
      <c r="K12" s="676"/>
      <c r="L12" s="676"/>
      <c r="M12" s="676"/>
    </row>
    <row r="13" spans="1:13" ht="15.75">
      <c r="A13" s="678" t="s">
        <v>887</v>
      </c>
      <c r="B13" s="678"/>
      <c r="C13" s="678"/>
      <c r="D13" s="468" t="s">
        <v>155</v>
      </c>
      <c r="E13" s="677"/>
      <c r="F13" s="677"/>
      <c r="G13" s="677"/>
      <c r="H13" s="677"/>
      <c r="I13" s="677"/>
      <c r="J13" s="677"/>
      <c r="K13" s="677"/>
      <c r="L13" s="677"/>
      <c r="M13" s="677"/>
    </row>
    <row r="14" ht="9" customHeight="1">
      <c r="A14" s="435"/>
    </row>
    <row r="15" ht="15.75">
      <c r="A15" s="435" t="s">
        <v>888</v>
      </c>
    </row>
    <row r="16" ht="7.5" customHeight="1">
      <c r="A16" s="435"/>
    </row>
    <row r="17" spans="1:13" ht="15.75">
      <c r="A17" s="678" t="s">
        <v>885</v>
      </c>
      <c r="B17" s="678"/>
      <c r="C17" s="678"/>
      <c r="D17" s="468" t="s">
        <v>155</v>
      </c>
      <c r="E17" s="674"/>
      <c r="F17" s="674"/>
      <c r="G17" s="674"/>
      <c r="H17" s="674"/>
      <c r="I17" s="674"/>
      <c r="J17" s="674"/>
      <c r="K17" s="674"/>
      <c r="L17" s="674"/>
      <c r="M17" s="674"/>
    </row>
    <row r="18" spans="1:13" ht="15.75">
      <c r="A18" s="678" t="s">
        <v>21</v>
      </c>
      <c r="B18" s="678"/>
      <c r="C18" s="678"/>
      <c r="D18" s="468" t="s">
        <v>155</v>
      </c>
      <c r="E18" s="675"/>
      <c r="F18" s="675"/>
      <c r="G18" s="675"/>
      <c r="H18" s="675"/>
      <c r="I18" s="675"/>
      <c r="J18" s="675"/>
      <c r="K18" s="675"/>
      <c r="L18" s="675"/>
      <c r="M18" s="675"/>
    </row>
    <row r="19" spans="1:13" ht="15.75">
      <c r="A19" s="678" t="s">
        <v>886</v>
      </c>
      <c r="B19" s="678"/>
      <c r="C19" s="678"/>
      <c r="D19" s="468" t="s">
        <v>155</v>
      </c>
      <c r="E19" s="676"/>
      <c r="F19" s="676"/>
      <c r="G19" s="676"/>
      <c r="H19" s="676"/>
      <c r="I19" s="676"/>
      <c r="J19" s="676"/>
      <c r="K19" s="676"/>
      <c r="L19" s="676"/>
      <c r="M19" s="676"/>
    </row>
    <row r="20" spans="1:4" ht="9.75" customHeight="1">
      <c r="A20" s="468"/>
      <c r="B20" s="468"/>
      <c r="C20" s="468"/>
      <c r="D20" s="468"/>
    </row>
    <row r="21" spans="1:14" ht="36.75" customHeight="1">
      <c r="A21" s="647" t="s">
        <v>893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</row>
    <row r="22" ht="3" customHeight="1">
      <c r="A22" s="437"/>
    </row>
    <row r="23" spans="1:14" ht="15.75">
      <c r="A23" s="647" t="s">
        <v>921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</row>
    <row r="24" ht="5.25" customHeight="1">
      <c r="A24" s="437"/>
    </row>
    <row r="25" spans="1:14" ht="15" customHeight="1">
      <c r="A25" s="679" t="s">
        <v>889</v>
      </c>
      <c r="B25" s="679"/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</row>
    <row r="26" spans="1:14" ht="15" customHeight="1">
      <c r="A26" s="679" t="s">
        <v>890</v>
      </c>
      <c r="B26" s="679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</row>
    <row r="27" ht="15.75">
      <c r="A27" s="437"/>
    </row>
    <row r="28" ht="15.75">
      <c r="A28" s="437"/>
    </row>
    <row r="29" spans="10:14" ht="15.75">
      <c r="J29" s="673" t="s">
        <v>922</v>
      </c>
      <c r="K29" s="673"/>
      <c r="L29" s="673"/>
      <c r="M29" s="673"/>
      <c r="N29" s="673"/>
    </row>
    <row r="30" ht="15.75">
      <c r="J30" s="437"/>
    </row>
    <row r="31" ht="15.75">
      <c r="J31" s="437"/>
    </row>
    <row r="32" spans="10:14" ht="15.75">
      <c r="J32" s="673" t="s">
        <v>891</v>
      </c>
      <c r="K32" s="673"/>
      <c r="L32" s="673"/>
      <c r="M32" s="673"/>
      <c r="N32" s="673"/>
    </row>
    <row r="33" ht="15.75">
      <c r="J33" s="437"/>
    </row>
    <row r="34" spans="10:14" ht="15" customHeight="1">
      <c r="J34" s="673" t="s">
        <v>892</v>
      </c>
      <c r="K34" s="673"/>
      <c r="L34" s="673"/>
      <c r="M34" s="673"/>
      <c r="N34" s="673"/>
    </row>
  </sheetData>
  <sheetProtection/>
  <mergeCells count="25">
    <mergeCell ref="A23:N23"/>
    <mergeCell ref="E18:M18"/>
    <mergeCell ref="E19:M19"/>
    <mergeCell ref="C2:I2"/>
    <mergeCell ref="A9:N9"/>
    <mergeCell ref="A10:C10"/>
    <mergeCell ref="A11:C11"/>
    <mergeCell ref="A12:C12"/>
    <mergeCell ref="A13:C13"/>
    <mergeCell ref="K1:N1"/>
    <mergeCell ref="C1:J1"/>
    <mergeCell ref="J29:N29"/>
    <mergeCell ref="J32:N32"/>
    <mergeCell ref="J34:N34"/>
    <mergeCell ref="E10:M10"/>
    <mergeCell ref="E11:M11"/>
    <mergeCell ref="E12:M12"/>
    <mergeCell ref="E13:M13"/>
    <mergeCell ref="E17:M17"/>
    <mergeCell ref="A17:C17"/>
    <mergeCell ref="A18:C18"/>
    <mergeCell ref="A19:C19"/>
    <mergeCell ref="A21:N21"/>
    <mergeCell ref="A25:N25"/>
    <mergeCell ref="A26:N26"/>
  </mergeCells>
  <printOptions/>
  <pageMargins left="0.49" right="0.17" top="0.75" bottom="0.38" header="0.3" footer="0.3"/>
  <pageSetup horizontalDpi="600" verticalDpi="600" orientation="portrait" paperSize="14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I226"/>
  <sheetViews>
    <sheetView showGridLines="0" tabSelected="1" view="pageBreakPreview" zoomScale="90" zoomScaleNormal="90" zoomScaleSheetLayoutView="90" zoomScalePageLayoutView="0" workbookViewId="0" topLeftCell="A1">
      <selection activeCell="H7" sqref="H7"/>
    </sheetView>
  </sheetViews>
  <sheetFormatPr defaultColWidth="11.421875" defaultRowHeight="15"/>
  <cols>
    <col min="1" max="1" width="7.140625" style="188" customWidth="1"/>
    <col min="2" max="2" width="3.421875" style="188" customWidth="1"/>
    <col min="3" max="3" width="3.8515625" style="189" customWidth="1"/>
    <col min="4" max="21" width="3.421875" style="188" customWidth="1"/>
    <col min="22" max="22" width="3.7109375" style="188" customWidth="1"/>
    <col min="23" max="23" width="3.421875" style="188" customWidth="1"/>
    <col min="24" max="24" width="4.140625" style="188" customWidth="1"/>
    <col min="25" max="28" width="3.421875" style="188" customWidth="1"/>
    <col min="29" max="29" width="3.421875" style="189" customWidth="1"/>
    <col min="30" max="30" width="3.421875" style="188" customWidth="1"/>
    <col min="31" max="31" width="4.140625" style="188" customWidth="1"/>
    <col min="32" max="33" width="3.421875" style="188" customWidth="1"/>
    <col min="34" max="34" width="3.8515625" style="188" customWidth="1"/>
    <col min="35" max="42" width="3.421875" style="188" customWidth="1"/>
    <col min="43" max="43" width="1.1484375" style="188" customWidth="1"/>
    <col min="44" max="45" width="2.8515625" style="188" customWidth="1"/>
    <col min="46" max="46" width="5.57421875" style="188" customWidth="1"/>
    <col min="47" max="47" width="4.28125" style="188" customWidth="1"/>
    <col min="48" max="83" width="2.8515625" style="188" customWidth="1"/>
    <col min="84" max="177" width="3.8515625" style="188" customWidth="1"/>
    <col min="178" max="16384" width="11.421875" style="188" customWidth="1"/>
  </cols>
  <sheetData>
    <row r="1" spans="1:42" ht="7.5" customHeight="1">
      <c r="A1" s="185"/>
      <c r="B1" s="186"/>
      <c r="C1" s="187"/>
      <c r="D1" s="186"/>
      <c r="AP1" s="185"/>
    </row>
    <row r="2" spans="3:42" s="186" customFormat="1" ht="7.5" customHeight="1">
      <c r="C2" s="187"/>
      <c r="L2" s="190"/>
      <c r="AC2" s="187"/>
      <c r="AI2" s="190"/>
      <c r="AJ2" s="191"/>
      <c r="AK2" s="191"/>
      <c r="AL2" s="191"/>
      <c r="AM2" s="191"/>
      <c r="AN2" s="191"/>
      <c r="AO2" s="191"/>
      <c r="AP2" s="190"/>
    </row>
    <row r="3" spans="1:42" ht="17.25" customHeight="1" thickBot="1">
      <c r="A3" s="598" t="s">
        <v>180</v>
      </c>
      <c r="B3" s="599" t="s">
        <v>143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192"/>
    </row>
    <row r="4" spans="1:42" ht="3" customHeight="1">
      <c r="A4" s="598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4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5"/>
    </row>
    <row r="5" spans="1:42" ht="15" customHeight="1">
      <c r="A5" s="598"/>
      <c r="B5" s="196"/>
      <c r="C5" s="197"/>
      <c r="D5" s="198"/>
      <c r="H5" s="198"/>
      <c r="I5" s="198"/>
      <c r="J5" s="196"/>
      <c r="K5" s="193"/>
      <c r="L5" s="193"/>
      <c r="M5" s="196"/>
      <c r="N5" s="193"/>
      <c r="O5" s="193"/>
      <c r="P5" s="193"/>
      <c r="U5" s="198"/>
      <c r="V5" s="198"/>
      <c r="W5" s="193"/>
      <c r="X5" s="193"/>
      <c r="Y5" s="193"/>
      <c r="Z5" s="193"/>
      <c r="AA5" s="193"/>
      <c r="AB5" s="193"/>
      <c r="AC5" s="194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5"/>
    </row>
    <row r="6" spans="1:61" ht="15" customHeight="1">
      <c r="A6" s="598"/>
      <c r="B6" s="196" t="s">
        <v>144</v>
      </c>
      <c r="C6" s="199"/>
      <c r="D6" s="200"/>
      <c r="H6" s="406" t="s">
        <v>152</v>
      </c>
      <c r="I6" s="201"/>
      <c r="J6" s="200" t="s">
        <v>145</v>
      </c>
      <c r="K6" s="201"/>
      <c r="L6" s="202"/>
      <c r="M6" s="200"/>
      <c r="N6" s="201"/>
      <c r="O6" s="200"/>
      <c r="P6" s="193"/>
      <c r="T6" s="406"/>
      <c r="U6" s="201"/>
      <c r="V6" s="200" t="s">
        <v>146</v>
      </c>
      <c r="W6" s="193"/>
      <c r="X6" s="193"/>
      <c r="Y6" s="193"/>
      <c r="Z6" s="193"/>
      <c r="AA6" s="193"/>
      <c r="AB6" s="193"/>
      <c r="AC6" s="194"/>
      <c r="AD6" s="193"/>
      <c r="AE6" s="406"/>
      <c r="AF6" s="201"/>
      <c r="AG6" s="200" t="s">
        <v>147</v>
      </c>
      <c r="AH6" s="193"/>
      <c r="AI6" s="193"/>
      <c r="AJ6" s="193"/>
      <c r="AK6" s="193"/>
      <c r="AL6" s="193"/>
      <c r="AM6" s="193"/>
      <c r="AN6" s="193"/>
      <c r="AO6" s="193"/>
      <c r="AP6" s="195"/>
      <c r="AU6" s="188" t="s">
        <v>787</v>
      </c>
      <c r="BH6" s="412" t="s">
        <v>152</v>
      </c>
      <c r="BI6" s="188" t="s">
        <v>788</v>
      </c>
    </row>
    <row r="7" spans="1:42" ht="15" customHeight="1">
      <c r="A7" s="598"/>
      <c r="B7" s="200"/>
      <c r="C7" s="199"/>
      <c r="D7" s="200"/>
      <c r="H7" s="201"/>
      <c r="I7" s="200"/>
      <c r="J7" s="202"/>
      <c r="K7" s="201"/>
      <c r="L7" s="200"/>
      <c r="M7" s="200"/>
      <c r="N7" s="201"/>
      <c r="O7" s="200"/>
      <c r="P7" s="193"/>
      <c r="W7" s="193"/>
      <c r="X7" s="193"/>
      <c r="Y7" s="193"/>
      <c r="Z7" s="193"/>
      <c r="AA7" s="193"/>
      <c r="AB7" s="193"/>
      <c r="AC7" s="194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5"/>
    </row>
    <row r="8" spans="1:42" ht="4.5" customHeight="1">
      <c r="A8" s="598"/>
      <c r="B8" s="203"/>
      <c r="C8" s="203"/>
      <c r="D8" s="203"/>
      <c r="E8" s="203"/>
      <c r="F8" s="203"/>
      <c r="G8" s="203"/>
      <c r="H8" s="203"/>
      <c r="I8" s="203"/>
      <c r="J8" s="203"/>
      <c r="K8" s="204"/>
      <c r="L8" s="205"/>
      <c r="M8" s="206"/>
      <c r="N8" s="206"/>
      <c r="O8" s="205"/>
      <c r="P8" s="205"/>
      <c r="Q8" s="206"/>
      <c r="R8" s="206"/>
      <c r="S8" s="206"/>
      <c r="T8" s="206"/>
      <c r="U8" s="206"/>
      <c r="V8" s="200"/>
      <c r="W8" s="201"/>
      <c r="X8" s="200"/>
      <c r="Y8" s="200"/>
      <c r="Z8" s="206"/>
      <c r="AA8" s="206"/>
      <c r="AB8" s="206"/>
      <c r="AC8" s="207"/>
      <c r="AD8" s="206"/>
      <c r="AE8" s="206"/>
      <c r="AF8" s="206"/>
      <c r="AG8" s="206"/>
      <c r="AH8" s="208"/>
      <c r="AI8" s="209"/>
      <c r="AJ8" s="209"/>
      <c r="AK8" s="210"/>
      <c r="AL8" s="210"/>
      <c r="AM8" s="210"/>
      <c r="AN8" s="210"/>
      <c r="AO8" s="210"/>
      <c r="AP8" s="211"/>
    </row>
    <row r="9" spans="1:42" s="221" customFormat="1" ht="2.25" customHeight="1" thickBot="1">
      <c r="A9" s="212"/>
      <c r="B9" s="213"/>
      <c r="C9" s="214"/>
      <c r="D9" s="213"/>
      <c r="E9" s="213"/>
      <c r="F9" s="213"/>
      <c r="G9" s="213"/>
      <c r="H9" s="213"/>
      <c r="I9" s="213"/>
      <c r="J9" s="213"/>
      <c r="K9" s="213"/>
      <c r="L9" s="215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7"/>
      <c r="AD9" s="216"/>
      <c r="AE9" s="216"/>
      <c r="AF9" s="216"/>
      <c r="AG9" s="216"/>
      <c r="AH9" s="213"/>
      <c r="AI9" s="218"/>
      <c r="AJ9" s="219"/>
      <c r="AK9" s="219"/>
      <c r="AL9" s="219"/>
      <c r="AM9" s="219"/>
      <c r="AN9" s="219"/>
      <c r="AO9" s="219"/>
      <c r="AP9" s="220"/>
    </row>
    <row r="10" spans="1:42" s="221" customFormat="1" ht="2.25" customHeight="1">
      <c r="A10" s="222"/>
      <c r="B10" s="208"/>
      <c r="C10" s="223"/>
      <c r="D10" s="208"/>
      <c r="E10" s="208"/>
      <c r="F10" s="208"/>
      <c r="G10" s="208"/>
      <c r="H10" s="208"/>
      <c r="I10" s="208"/>
      <c r="J10" s="208"/>
      <c r="K10" s="208"/>
      <c r="L10" s="224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7"/>
      <c r="AD10" s="206"/>
      <c r="AE10" s="206"/>
      <c r="AF10" s="206"/>
      <c r="AG10" s="206"/>
      <c r="AH10" s="208"/>
      <c r="AI10" s="225"/>
      <c r="AJ10" s="600"/>
      <c r="AK10" s="600"/>
      <c r="AL10" s="600"/>
      <c r="AM10" s="600"/>
      <c r="AN10" s="600"/>
      <c r="AO10" s="600"/>
      <c r="AP10" s="226"/>
    </row>
    <row r="11" spans="1:42" s="221" customFormat="1" ht="10.5" customHeight="1">
      <c r="A11" s="222"/>
      <c r="B11" s="206" t="s">
        <v>148</v>
      </c>
      <c r="C11" s="227"/>
      <c r="D11" s="208"/>
      <c r="E11" s="208"/>
      <c r="F11" s="228" t="s">
        <v>758</v>
      </c>
      <c r="G11" s="198"/>
      <c r="H11" s="198"/>
      <c r="I11" s="208"/>
      <c r="J11" s="208"/>
      <c r="K11" s="208"/>
      <c r="L11" s="198"/>
      <c r="M11" s="229"/>
      <c r="N11" s="229"/>
      <c r="O11" s="229"/>
      <c r="P11" s="229"/>
      <c r="Q11" s="229"/>
      <c r="R11" s="228" t="s">
        <v>759</v>
      </c>
      <c r="S11" s="198"/>
      <c r="T11" s="229"/>
      <c r="U11" s="230"/>
      <c r="V11" s="229"/>
      <c r="W11" s="198"/>
      <c r="X11" s="229"/>
      <c r="Y11" s="229"/>
      <c r="Z11" s="229"/>
      <c r="AA11" s="208"/>
      <c r="AB11" s="228"/>
      <c r="AC11" s="197"/>
      <c r="AD11" s="208"/>
      <c r="AE11" s="228" t="s">
        <v>760</v>
      </c>
      <c r="AF11" s="198"/>
      <c r="AG11" s="414" t="s">
        <v>152</v>
      </c>
      <c r="AH11" s="228" t="s">
        <v>153</v>
      </c>
      <c r="AI11" s="228"/>
      <c r="AJ11" s="198"/>
      <c r="AK11" s="231"/>
      <c r="AL11" s="231"/>
      <c r="AM11" s="231"/>
      <c r="AN11" s="231"/>
      <c r="AO11" s="231"/>
      <c r="AP11" s="232"/>
    </row>
    <row r="12" spans="1:42" ht="4.5" customHeight="1">
      <c r="A12" s="233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05"/>
      <c r="AB12" s="205"/>
      <c r="AC12" s="234"/>
      <c r="AD12" s="205"/>
      <c r="AE12" s="205"/>
      <c r="AF12" s="205"/>
      <c r="AG12" s="205"/>
      <c r="AH12" s="205"/>
      <c r="AI12" s="225"/>
      <c r="AJ12" s="210"/>
      <c r="AK12" s="210"/>
      <c r="AL12" s="210"/>
      <c r="AM12" s="210"/>
      <c r="AN12" s="210"/>
      <c r="AO12" s="210"/>
      <c r="AP12" s="211"/>
    </row>
    <row r="13" spans="1:42" ht="3.75" customHeight="1">
      <c r="A13" s="601" t="s">
        <v>181</v>
      </c>
      <c r="B13" s="235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238"/>
      <c r="N13" s="238"/>
      <c r="O13" s="239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40"/>
      <c r="AD13" s="238"/>
      <c r="AE13" s="238"/>
      <c r="AF13" s="238"/>
      <c r="AG13" s="238"/>
      <c r="AH13" s="238"/>
      <c r="AI13" s="241"/>
      <c r="AJ13" s="236"/>
      <c r="AK13" s="236"/>
      <c r="AL13" s="236"/>
      <c r="AM13" s="236"/>
      <c r="AN13" s="236"/>
      <c r="AO13" s="236"/>
      <c r="AP13" s="242"/>
    </row>
    <row r="14" spans="1:42" ht="15" customHeight="1">
      <c r="A14" s="601"/>
      <c r="B14" s="243" t="s">
        <v>761</v>
      </c>
      <c r="C14" s="244"/>
      <c r="D14" s="243"/>
      <c r="E14" s="245"/>
      <c r="F14" s="245"/>
      <c r="G14" s="245"/>
      <c r="H14" s="245"/>
      <c r="I14" s="245"/>
      <c r="J14" s="245"/>
      <c r="K14" s="246"/>
      <c r="L14" s="247"/>
      <c r="M14" s="247"/>
      <c r="N14" s="247"/>
      <c r="O14" s="247"/>
      <c r="P14" s="247"/>
      <c r="Q14" s="248" t="s">
        <v>155</v>
      </c>
      <c r="R14" s="249"/>
      <c r="S14" s="249"/>
      <c r="T14" s="250"/>
      <c r="U14" s="249"/>
      <c r="V14" s="249"/>
      <c r="W14" s="249"/>
      <c r="X14" s="251"/>
      <c r="Y14" s="249"/>
      <c r="Z14" s="249"/>
      <c r="AA14" s="249"/>
      <c r="AB14" s="251"/>
      <c r="AC14" s="249"/>
      <c r="AD14" s="251"/>
      <c r="AE14" s="249"/>
      <c r="AF14" s="249"/>
      <c r="AG14" s="249"/>
      <c r="AH14" s="251"/>
      <c r="AI14" s="249"/>
      <c r="AJ14" s="249"/>
      <c r="AK14" s="249"/>
      <c r="AL14" s="252"/>
      <c r="AM14" s="252"/>
      <c r="AN14" s="252"/>
      <c r="AO14" s="252"/>
      <c r="AP14" s="253"/>
    </row>
    <row r="15" spans="1:42" ht="4.5" customHeight="1">
      <c r="A15" s="601"/>
      <c r="B15" s="243"/>
      <c r="C15" s="244"/>
      <c r="D15" s="243"/>
      <c r="E15" s="245"/>
      <c r="F15" s="245"/>
      <c r="G15" s="245"/>
      <c r="H15" s="245"/>
      <c r="I15" s="245"/>
      <c r="J15" s="245"/>
      <c r="K15" s="246"/>
      <c r="L15" s="247"/>
      <c r="M15" s="247"/>
      <c r="N15" s="247"/>
      <c r="O15" s="247"/>
      <c r="P15" s="247"/>
      <c r="Q15" s="247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0"/>
      <c r="AD15" s="254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3"/>
    </row>
    <row r="16" spans="1:42" s="186" customFormat="1" ht="15" customHeight="1">
      <c r="A16" s="601"/>
      <c r="B16" s="255" t="s">
        <v>156</v>
      </c>
      <c r="C16" s="256"/>
      <c r="D16" s="257"/>
      <c r="E16" s="258"/>
      <c r="F16" s="258"/>
      <c r="G16" s="258"/>
      <c r="H16" s="258"/>
      <c r="I16" s="258"/>
      <c r="J16" s="258"/>
      <c r="K16" s="258"/>
      <c r="L16" s="259"/>
      <c r="M16" s="259"/>
      <c r="N16" s="259"/>
      <c r="O16" s="259"/>
      <c r="P16" s="259"/>
      <c r="Q16" s="260" t="s">
        <v>155</v>
      </c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2"/>
      <c r="AE16" s="262"/>
      <c r="AF16" s="262"/>
      <c r="AG16" s="263"/>
      <c r="AH16" s="263"/>
      <c r="AI16" s="263"/>
      <c r="AJ16" s="263"/>
      <c r="AK16" s="263"/>
      <c r="AL16" s="263"/>
      <c r="AM16" s="263"/>
      <c r="AN16" s="263"/>
      <c r="AO16" s="263"/>
      <c r="AP16" s="264"/>
    </row>
    <row r="17" spans="1:42" ht="4.5" customHeight="1">
      <c r="A17" s="601"/>
      <c r="B17" s="265"/>
      <c r="C17" s="244"/>
      <c r="D17" s="265"/>
      <c r="E17" s="246"/>
      <c r="F17" s="246"/>
      <c r="G17" s="246"/>
      <c r="H17" s="246"/>
      <c r="I17" s="246"/>
      <c r="J17" s="246"/>
      <c r="K17" s="246"/>
      <c r="L17" s="266"/>
      <c r="M17" s="266"/>
      <c r="N17" s="266"/>
      <c r="O17" s="266"/>
      <c r="P17" s="266"/>
      <c r="Q17" s="266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0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/>
    </row>
    <row r="18" spans="1:42" ht="15" customHeight="1">
      <c r="A18" s="601"/>
      <c r="B18" s="243" t="s">
        <v>157</v>
      </c>
      <c r="C18" s="244"/>
      <c r="D18" s="243"/>
      <c r="E18" s="245"/>
      <c r="F18" s="245"/>
      <c r="G18" s="245"/>
      <c r="H18" s="245"/>
      <c r="I18" s="245"/>
      <c r="J18" s="245"/>
      <c r="K18" s="246"/>
      <c r="L18" s="247"/>
      <c r="M18" s="247"/>
      <c r="N18" s="247"/>
      <c r="O18" s="247"/>
      <c r="P18" s="247"/>
      <c r="Q18" s="248" t="s">
        <v>155</v>
      </c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53"/>
    </row>
    <row r="19" spans="1:42" ht="4.5" customHeight="1">
      <c r="A19" s="601"/>
      <c r="B19" s="243"/>
      <c r="C19" s="244"/>
      <c r="D19" s="243"/>
      <c r="E19" s="245"/>
      <c r="F19" s="245"/>
      <c r="G19" s="245"/>
      <c r="H19" s="245"/>
      <c r="I19" s="245"/>
      <c r="J19" s="245"/>
      <c r="K19" s="246"/>
      <c r="L19" s="247"/>
      <c r="M19" s="247"/>
      <c r="N19" s="247"/>
      <c r="O19" s="247"/>
      <c r="P19" s="247"/>
      <c r="Q19" s="247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3"/>
    </row>
    <row r="20" spans="1:42" ht="15" customHeight="1">
      <c r="A20" s="601"/>
      <c r="B20" s="243" t="s">
        <v>158</v>
      </c>
      <c r="C20" s="244"/>
      <c r="D20" s="243"/>
      <c r="E20" s="245"/>
      <c r="F20" s="245"/>
      <c r="G20" s="245"/>
      <c r="H20" s="245"/>
      <c r="I20" s="245"/>
      <c r="J20" s="245"/>
      <c r="K20" s="246"/>
      <c r="L20" s="247"/>
      <c r="M20" s="247"/>
      <c r="N20" s="247"/>
      <c r="O20" s="247"/>
      <c r="P20" s="247"/>
      <c r="Q20" s="248" t="s">
        <v>155</v>
      </c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53"/>
    </row>
    <row r="21" spans="1:42" ht="4.5" customHeight="1">
      <c r="A21" s="601"/>
      <c r="B21" s="243"/>
      <c r="C21" s="244"/>
      <c r="D21" s="243"/>
      <c r="E21" s="245"/>
      <c r="F21" s="245"/>
      <c r="G21" s="245"/>
      <c r="H21" s="245"/>
      <c r="I21" s="245"/>
      <c r="J21" s="245"/>
      <c r="K21" s="246"/>
      <c r="L21" s="247"/>
      <c r="M21" s="247"/>
      <c r="N21" s="247"/>
      <c r="O21" s="247"/>
      <c r="P21" s="247"/>
      <c r="Q21" s="247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3"/>
    </row>
    <row r="22" spans="1:42" ht="15" customHeight="1">
      <c r="A22" s="601"/>
      <c r="B22" s="243" t="s">
        <v>159</v>
      </c>
      <c r="C22" s="244"/>
      <c r="D22" s="243"/>
      <c r="E22" s="245"/>
      <c r="F22" s="245"/>
      <c r="G22" s="245"/>
      <c r="H22" s="245"/>
      <c r="I22" s="245"/>
      <c r="J22" s="245"/>
      <c r="K22" s="246"/>
      <c r="L22" s="247"/>
      <c r="M22" s="247"/>
      <c r="N22" s="247"/>
      <c r="O22" s="247"/>
      <c r="P22" s="247"/>
      <c r="Q22" s="248" t="s">
        <v>155</v>
      </c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53"/>
    </row>
    <row r="23" spans="1:42" ht="5.25" customHeight="1">
      <c r="A23" s="601"/>
      <c r="B23" s="243"/>
      <c r="C23" s="244"/>
      <c r="D23" s="243"/>
      <c r="E23" s="245"/>
      <c r="F23" s="245"/>
      <c r="G23" s="245"/>
      <c r="H23" s="245"/>
      <c r="I23" s="245"/>
      <c r="J23" s="245"/>
      <c r="K23" s="246"/>
      <c r="L23" s="247"/>
      <c r="M23" s="247"/>
      <c r="N23" s="247"/>
      <c r="O23" s="247"/>
      <c r="P23" s="247"/>
      <c r="Q23" s="247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3"/>
    </row>
    <row r="24" spans="1:42" ht="15" customHeight="1">
      <c r="A24" s="601"/>
      <c r="B24" s="243"/>
      <c r="C24" s="244"/>
      <c r="D24" s="243"/>
      <c r="E24" s="245"/>
      <c r="F24" s="245"/>
      <c r="G24" s="245"/>
      <c r="H24" s="245"/>
      <c r="I24" s="245"/>
      <c r="J24" s="245"/>
      <c r="K24" s="246"/>
      <c r="L24" s="247"/>
      <c r="M24" s="247"/>
      <c r="N24" s="247"/>
      <c r="O24" s="247"/>
      <c r="P24" s="247"/>
      <c r="Q24" s="247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53"/>
    </row>
    <row r="25" spans="1:42" ht="5.25" customHeight="1">
      <c r="A25" s="601"/>
      <c r="B25" s="243"/>
      <c r="C25" s="244"/>
      <c r="D25" s="243"/>
      <c r="E25" s="245"/>
      <c r="F25" s="245"/>
      <c r="G25" s="245"/>
      <c r="H25" s="245"/>
      <c r="I25" s="245"/>
      <c r="J25" s="245"/>
      <c r="K25" s="246"/>
      <c r="L25" s="247"/>
      <c r="M25" s="247"/>
      <c r="N25" s="247"/>
      <c r="O25" s="247"/>
      <c r="P25" s="247"/>
      <c r="Q25" s="247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3"/>
    </row>
    <row r="26" spans="1:42" ht="15" customHeight="1">
      <c r="A26" s="601"/>
      <c r="B26" s="243" t="s">
        <v>160</v>
      </c>
      <c r="C26" s="244"/>
      <c r="D26" s="243"/>
      <c r="E26" s="245"/>
      <c r="F26" s="245"/>
      <c r="G26" s="245"/>
      <c r="H26" s="245"/>
      <c r="I26" s="245"/>
      <c r="J26" s="245"/>
      <c r="K26" s="246"/>
      <c r="L26" s="247"/>
      <c r="M26" s="247"/>
      <c r="N26" s="247"/>
      <c r="O26" s="247"/>
      <c r="P26" s="247"/>
      <c r="Q26" s="248" t="s">
        <v>155</v>
      </c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53"/>
    </row>
    <row r="27" spans="1:42" ht="5.25" customHeight="1">
      <c r="A27" s="601"/>
      <c r="B27" s="243"/>
      <c r="C27" s="244"/>
      <c r="D27" s="243"/>
      <c r="E27" s="245"/>
      <c r="F27" s="245"/>
      <c r="G27" s="245"/>
      <c r="H27" s="245"/>
      <c r="I27" s="245"/>
      <c r="J27" s="245"/>
      <c r="K27" s="246"/>
      <c r="L27" s="247"/>
      <c r="M27" s="247"/>
      <c r="N27" s="247"/>
      <c r="O27" s="247"/>
      <c r="P27" s="247"/>
      <c r="Q27" s="247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3"/>
    </row>
    <row r="28" spans="1:42" ht="15" customHeight="1">
      <c r="A28" s="601"/>
      <c r="B28" s="243"/>
      <c r="C28" s="244"/>
      <c r="D28" s="243"/>
      <c r="E28" s="245"/>
      <c r="F28" s="245"/>
      <c r="G28" s="245"/>
      <c r="H28" s="245"/>
      <c r="I28" s="245"/>
      <c r="J28" s="245"/>
      <c r="K28" s="246"/>
      <c r="L28" s="247"/>
      <c r="M28" s="247"/>
      <c r="N28" s="247"/>
      <c r="O28" s="247"/>
      <c r="P28" s="247"/>
      <c r="Q28" s="247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53"/>
    </row>
    <row r="29" spans="1:42" ht="4.5" customHeight="1">
      <c r="A29" s="601"/>
      <c r="B29" s="243"/>
      <c r="C29" s="244"/>
      <c r="D29" s="243"/>
      <c r="E29" s="245"/>
      <c r="F29" s="245"/>
      <c r="G29" s="245"/>
      <c r="H29" s="245"/>
      <c r="I29" s="245"/>
      <c r="J29" s="245"/>
      <c r="K29" s="246"/>
      <c r="L29" s="247"/>
      <c r="M29" s="247"/>
      <c r="N29" s="247"/>
      <c r="O29" s="247"/>
      <c r="P29" s="247"/>
      <c r="Q29" s="247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3"/>
    </row>
    <row r="30" spans="1:42" ht="15" customHeight="1">
      <c r="A30" s="601"/>
      <c r="B30" s="267" t="s">
        <v>762</v>
      </c>
      <c r="C30" s="268"/>
      <c r="D30" s="267"/>
      <c r="E30" s="269"/>
      <c r="F30" s="269"/>
      <c r="G30" s="269"/>
      <c r="H30" s="269"/>
      <c r="I30" s="269"/>
      <c r="J30" s="269"/>
      <c r="K30" s="269"/>
      <c r="L30" s="270"/>
      <c r="M30" s="270"/>
      <c r="N30" s="270"/>
      <c r="O30" s="270"/>
      <c r="P30" s="270"/>
      <c r="Q30" s="271" t="s">
        <v>155</v>
      </c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72"/>
    </row>
    <row r="31" spans="1:42" ht="5.25" customHeight="1">
      <c r="A31" s="601"/>
      <c r="B31" s="273"/>
      <c r="C31" s="244"/>
      <c r="D31" s="265"/>
      <c r="E31" s="246"/>
      <c r="F31" s="246"/>
      <c r="G31" s="246"/>
      <c r="H31" s="246"/>
      <c r="I31" s="246"/>
      <c r="J31" s="246"/>
      <c r="K31" s="246"/>
      <c r="L31" s="266"/>
      <c r="M31" s="266"/>
      <c r="N31" s="266"/>
      <c r="O31" s="266"/>
      <c r="P31" s="266"/>
      <c r="Q31" s="266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3"/>
    </row>
    <row r="32" spans="1:42" ht="15" customHeight="1">
      <c r="A32" s="601"/>
      <c r="B32" s="273" t="s">
        <v>162</v>
      </c>
      <c r="C32" s="244"/>
      <c r="D32" s="265"/>
      <c r="E32" s="246"/>
      <c r="F32" s="246"/>
      <c r="G32" s="246"/>
      <c r="H32" s="246"/>
      <c r="I32" s="246"/>
      <c r="J32" s="246"/>
      <c r="K32" s="246"/>
      <c r="L32" s="266"/>
      <c r="M32" s="266"/>
      <c r="N32" s="266"/>
      <c r="O32" s="266"/>
      <c r="P32" s="274"/>
      <c r="Q32" s="275" t="s">
        <v>155</v>
      </c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53"/>
    </row>
    <row r="33" spans="1:42" ht="5.25" customHeight="1">
      <c r="A33" s="601"/>
      <c r="B33" s="273"/>
      <c r="C33" s="244"/>
      <c r="D33" s="265"/>
      <c r="E33" s="246"/>
      <c r="F33" s="246"/>
      <c r="G33" s="246"/>
      <c r="H33" s="246"/>
      <c r="I33" s="246"/>
      <c r="J33" s="246"/>
      <c r="K33" s="246"/>
      <c r="L33" s="266"/>
      <c r="M33" s="266"/>
      <c r="N33" s="266"/>
      <c r="O33" s="266"/>
      <c r="P33" s="266"/>
      <c r="Q33" s="266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3"/>
    </row>
    <row r="34" spans="1:42" ht="15" customHeight="1">
      <c r="A34" s="601"/>
      <c r="B34" s="273" t="s">
        <v>163</v>
      </c>
      <c r="C34" s="244"/>
      <c r="D34" s="265"/>
      <c r="E34" s="246"/>
      <c r="F34" s="246"/>
      <c r="G34" s="246"/>
      <c r="H34" s="246"/>
      <c r="I34" s="246"/>
      <c r="J34" s="246"/>
      <c r="K34" s="246"/>
      <c r="L34" s="266"/>
      <c r="M34" s="266"/>
      <c r="N34" s="266"/>
      <c r="O34" s="266"/>
      <c r="P34" s="274"/>
      <c r="Q34" s="275" t="s">
        <v>155</v>
      </c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53"/>
    </row>
    <row r="35" spans="1:42" ht="5.25" customHeight="1">
      <c r="A35" s="601"/>
      <c r="B35" s="273"/>
      <c r="C35" s="244"/>
      <c r="D35" s="265"/>
      <c r="E35" s="246"/>
      <c r="F35" s="246"/>
      <c r="G35" s="246"/>
      <c r="H35" s="246"/>
      <c r="I35" s="246"/>
      <c r="J35" s="246"/>
      <c r="K35" s="246"/>
      <c r="L35" s="266"/>
      <c r="M35" s="266"/>
      <c r="N35" s="266"/>
      <c r="O35" s="266"/>
      <c r="P35" s="266"/>
      <c r="Q35" s="266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3"/>
    </row>
    <row r="36" spans="1:42" ht="15" customHeight="1">
      <c r="A36" s="601"/>
      <c r="B36" s="273" t="s">
        <v>763</v>
      </c>
      <c r="C36" s="244"/>
      <c r="D36" s="265"/>
      <c r="E36" s="246"/>
      <c r="F36" s="246"/>
      <c r="G36" s="246"/>
      <c r="H36" s="246"/>
      <c r="I36" s="246"/>
      <c r="J36" s="246"/>
      <c r="K36" s="246"/>
      <c r="L36" s="266"/>
      <c r="M36" s="266"/>
      <c r="N36" s="266"/>
      <c r="O36" s="266"/>
      <c r="P36" s="274"/>
      <c r="Q36" s="275" t="s">
        <v>155</v>
      </c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53"/>
    </row>
    <row r="37" spans="1:42" ht="5.25" customHeight="1">
      <c r="A37" s="601"/>
      <c r="B37" s="273"/>
      <c r="C37" s="244"/>
      <c r="D37" s="265"/>
      <c r="E37" s="246"/>
      <c r="F37" s="246"/>
      <c r="G37" s="246"/>
      <c r="H37" s="246"/>
      <c r="I37" s="246"/>
      <c r="J37" s="246"/>
      <c r="K37" s="246"/>
      <c r="L37" s="266"/>
      <c r="M37" s="266"/>
      <c r="N37" s="266"/>
      <c r="O37" s="266"/>
      <c r="P37" s="274"/>
      <c r="Q37" s="266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3"/>
    </row>
    <row r="38" spans="1:61" ht="15" customHeight="1">
      <c r="A38" s="601"/>
      <c r="B38" s="273" t="s">
        <v>165</v>
      </c>
      <c r="C38" s="244"/>
      <c r="D38" s="265"/>
      <c r="E38" s="246"/>
      <c r="F38" s="246"/>
      <c r="G38" s="246"/>
      <c r="H38" s="246"/>
      <c r="I38" s="246"/>
      <c r="J38" s="246"/>
      <c r="K38" s="246"/>
      <c r="L38" s="266"/>
      <c r="M38" s="266"/>
      <c r="N38" s="266"/>
      <c r="O38" s="266"/>
      <c r="P38" s="274"/>
      <c r="Q38" s="276" t="s">
        <v>155</v>
      </c>
      <c r="R38" s="406"/>
      <c r="S38" s="587" t="s">
        <v>169</v>
      </c>
      <c r="T38" s="587"/>
      <c r="U38" s="587"/>
      <c r="V38" s="406"/>
      <c r="W38" s="587" t="s">
        <v>170</v>
      </c>
      <c r="X38" s="587"/>
      <c r="Y38" s="251"/>
      <c r="Z38" s="273"/>
      <c r="AA38" s="251"/>
      <c r="AB38" s="267" t="s">
        <v>173</v>
      </c>
      <c r="AC38" s="277"/>
      <c r="AD38" s="278"/>
      <c r="AE38" s="278" t="s">
        <v>155</v>
      </c>
      <c r="AF38" s="261"/>
      <c r="AG38" s="261"/>
      <c r="AH38" s="261"/>
      <c r="AI38" s="261"/>
      <c r="AJ38" s="261"/>
      <c r="AK38" s="251"/>
      <c r="AL38" s="251"/>
      <c r="AM38" s="251"/>
      <c r="AN38" s="251"/>
      <c r="AO38" s="251"/>
      <c r="AP38" s="253"/>
      <c r="AU38" s="188" t="s">
        <v>787</v>
      </c>
      <c r="BH38" s="412" t="s">
        <v>152</v>
      </c>
      <c r="BI38" s="188" t="s">
        <v>788</v>
      </c>
    </row>
    <row r="39" spans="1:42" ht="5.25" customHeight="1">
      <c r="A39" s="601"/>
      <c r="B39" s="273"/>
      <c r="C39" s="244"/>
      <c r="D39" s="265"/>
      <c r="E39" s="246"/>
      <c r="F39" s="246"/>
      <c r="G39" s="246"/>
      <c r="H39" s="246"/>
      <c r="I39" s="246"/>
      <c r="J39" s="246"/>
      <c r="K39" s="246"/>
      <c r="L39" s="266"/>
      <c r="M39" s="266"/>
      <c r="N39" s="266"/>
      <c r="O39" s="266"/>
      <c r="P39" s="274"/>
      <c r="Q39" s="266"/>
      <c r="R39" s="409"/>
      <c r="S39" s="251"/>
      <c r="T39" s="251"/>
      <c r="U39" s="251"/>
      <c r="V39" s="407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3"/>
    </row>
    <row r="40" spans="1:61" ht="15" customHeight="1">
      <c r="A40" s="601"/>
      <c r="B40" s="273" t="s">
        <v>166</v>
      </c>
      <c r="C40" s="279"/>
      <c r="D40" s="273"/>
      <c r="E40" s="280"/>
      <c r="F40" s="280"/>
      <c r="G40" s="280"/>
      <c r="H40" s="280"/>
      <c r="I40" s="280"/>
      <c r="J40" s="280"/>
      <c r="K40" s="280"/>
      <c r="L40" s="281"/>
      <c r="M40" s="281"/>
      <c r="N40" s="281"/>
      <c r="O40" s="281"/>
      <c r="P40" s="282"/>
      <c r="Q40" s="281" t="s">
        <v>155</v>
      </c>
      <c r="R40" s="406"/>
      <c r="S40" s="587" t="s">
        <v>170</v>
      </c>
      <c r="T40" s="587"/>
      <c r="U40" s="587"/>
      <c r="V40" s="406"/>
      <c r="W40" s="587" t="s">
        <v>764</v>
      </c>
      <c r="X40" s="587"/>
      <c r="Y40" s="602" t="s">
        <v>174</v>
      </c>
      <c r="Z40" s="602"/>
      <c r="AA40" s="602"/>
      <c r="AB40" s="276" t="s">
        <v>155</v>
      </c>
      <c r="AC40" s="425">
        <v>0</v>
      </c>
      <c r="AD40" s="425">
        <v>1</v>
      </c>
      <c r="AE40" s="283" t="s">
        <v>765</v>
      </c>
      <c r="AF40" s="425">
        <v>1</v>
      </c>
      <c r="AG40" s="425">
        <v>2</v>
      </c>
      <c r="AH40" s="284"/>
      <c r="AI40" s="284"/>
      <c r="AJ40" s="284"/>
      <c r="AK40" s="251"/>
      <c r="AL40" s="251"/>
      <c r="AM40" s="251"/>
      <c r="AN40" s="251"/>
      <c r="AO40" s="251"/>
      <c r="AP40" s="253"/>
      <c r="AU40" s="188" t="s">
        <v>787</v>
      </c>
      <c r="BH40" s="412" t="s">
        <v>152</v>
      </c>
      <c r="BI40" s="188" t="s">
        <v>788</v>
      </c>
    </row>
    <row r="41" spans="1:42" ht="5.25" customHeight="1">
      <c r="A41" s="601"/>
      <c r="B41" s="273"/>
      <c r="C41" s="279"/>
      <c r="D41" s="273"/>
      <c r="E41" s="280"/>
      <c r="F41" s="280"/>
      <c r="G41" s="280"/>
      <c r="H41" s="280"/>
      <c r="I41" s="280"/>
      <c r="J41" s="280"/>
      <c r="K41" s="280"/>
      <c r="L41" s="281"/>
      <c r="M41" s="281"/>
      <c r="N41" s="281"/>
      <c r="O41" s="281"/>
      <c r="P41" s="282"/>
      <c r="Q41" s="281"/>
      <c r="R41" s="410"/>
      <c r="S41" s="286"/>
      <c r="T41" s="286"/>
      <c r="U41" s="286"/>
      <c r="V41" s="407"/>
      <c r="W41" s="286"/>
      <c r="X41" s="286"/>
      <c r="Y41" s="286"/>
      <c r="Z41" s="286"/>
      <c r="AA41" s="286"/>
      <c r="AB41" s="276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3"/>
    </row>
    <row r="42" spans="1:61" ht="15" customHeight="1">
      <c r="A42" s="601"/>
      <c r="B42" s="273"/>
      <c r="C42" s="279"/>
      <c r="D42" s="273"/>
      <c r="E42" s="280"/>
      <c r="F42" s="280"/>
      <c r="G42" s="280"/>
      <c r="H42" s="280"/>
      <c r="I42" s="280"/>
      <c r="J42" s="280"/>
      <c r="K42" s="280"/>
      <c r="L42" s="281"/>
      <c r="M42" s="281"/>
      <c r="N42" s="281"/>
      <c r="O42" s="281"/>
      <c r="P42" s="282"/>
      <c r="Q42" s="281"/>
      <c r="R42" s="406"/>
      <c r="S42" s="286"/>
      <c r="T42" s="286" t="s">
        <v>171</v>
      </c>
      <c r="U42" s="286"/>
      <c r="V42" s="406"/>
      <c r="W42" s="287" t="s">
        <v>766</v>
      </c>
      <c r="X42" s="288"/>
      <c r="Y42" s="286"/>
      <c r="Z42" s="286"/>
      <c r="AA42" s="286"/>
      <c r="AB42" s="276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3"/>
      <c r="AU42" s="188" t="s">
        <v>787</v>
      </c>
      <c r="BH42" s="412" t="s">
        <v>152</v>
      </c>
      <c r="BI42" s="188" t="s">
        <v>788</v>
      </c>
    </row>
    <row r="43" spans="1:42" ht="5.25" customHeight="1">
      <c r="A43" s="601"/>
      <c r="B43" s="273"/>
      <c r="C43" s="279"/>
      <c r="D43" s="273"/>
      <c r="E43" s="280"/>
      <c r="F43" s="280"/>
      <c r="G43" s="280"/>
      <c r="H43" s="280"/>
      <c r="I43" s="280"/>
      <c r="J43" s="280"/>
      <c r="K43" s="280"/>
      <c r="L43" s="281"/>
      <c r="M43" s="281"/>
      <c r="N43" s="281"/>
      <c r="O43" s="281"/>
      <c r="P43" s="282"/>
      <c r="Q43" s="281"/>
      <c r="R43" s="410"/>
      <c r="S43" s="286"/>
      <c r="T43" s="286"/>
      <c r="U43" s="286"/>
      <c r="V43" s="408"/>
      <c r="W43" s="288"/>
      <c r="X43" s="288"/>
      <c r="Y43" s="286"/>
      <c r="Z43" s="286"/>
      <c r="AA43" s="286"/>
      <c r="AB43" s="276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3"/>
    </row>
    <row r="44" spans="1:61" ht="15" customHeight="1">
      <c r="A44" s="601"/>
      <c r="B44" s="273" t="s">
        <v>167</v>
      </c>
      <c r="C44" s="279"/>
      <c r="D44" s="273"/>
      <c r="E44" s="280"/>
      <c r="F44" s="280"/>
      <c r="G44" s="280"/>
      <c r="H44" s="280"/>
      <c r="I44" s="280"/>
      <c r="J44" s="280"/>
      <c r="K44" s="280"/>
      <c r="L44" s="281"/>
      <c r="M44" s="281"/>
      <c r="N44" s="281"/>
      <c r="O44" s="281"/>
      <c r="P44" s="282"/>
      <c r="Q44" s="281" t="s">
        <v>155</v>
      </c>
      <c r="R44" s="406"/>
      <c r="S44" s="587" t="s">
        <v>169</v>
      </c>
      <c r="T44" s="587"/>
      <c r="U44" s="587"/>
      <c r="V44" s="406"/>
      <c r="W44" s="587" t="s">
        <v>170</v>
      </c>
      <c r="X44" s="587"/>
      <c r="Y44" s="286"/>
      <c r="Z44" s="286"/>
      <c r="AA44" s="286"/>
      <c r="AB44" s="276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3"/>
      <c r="AU44" s="188" t="s">
        <v>787</v>
      </c>
      <c r="BH44" s="412" t="s">
        <v>152</v>
      </c>
      <c r="BI44" s="188" t="s">
        <v>788</v>
      </c>
    </row>
    <row r="45" spans="1:42" ht="5.25" customHeight="1">
      <c r="A45" s="601"/>
      <c r="B45" s="273"/>
      <c r="C45" s="279"/>
      <c r="D45" s="273"/>
      <c r="E45" s="280"/>
      <c r="F45" s="280"/>
      <c r="G45" s="280"/>
      <c r="H45" s="280"/>
      <c r="I45" s="280"/>
      <c r="J45" s="280"/>
      <c r="K45" s="280"/>
      <c r="L45" s="281"/>
      <c r="M45" s="281"/>
      <c r="N45" s="281"/>
      <c r="O45" s="281"/>
      <c r="P45" s="282"/>
      <c r="Q45" s="281"/>
      <c r="R45" s="285"/>
      <c r="S45" s="286"/>
      <c r="T45" s="286"/>
      <c r="U45" s="286"/>
      <c r="V45" s="285"/>
      <c r="W45" s="288"/>
      <c r="X45" s="288"/>
      <c r="Y45" s="286"/>
      <c r="Z45" s="286"/>
      <c r="AA45" s="286"/>
      <c r="AB45" s="276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3"/>
    </row>
    <row r="46" spans="1:42" ht="15" customHeight="1">
      <c r="A46" s="601"/>
      <c r="B46" s="273" t="s">
        <v>168</v>
      </c>
      <c r="C46" s="279"/>
      <c r="D46" s="273"/>
      <c r="E46" s="280"/>
      <c r="F46" s="280"/>
      <c r="G46" s="280"/>
      <c r="H46" s="280"/>
      <c r="I46" s="280"/>
      <c r="J46" s="280"/>
      <c r="K46" s="280"/>
      <c r="L46" s="281"/>
      <c r="M46" s="281"/>
      <c r="N46" s="281"/>
      <c r="O46" s="281"/>
      <c r="P46" s="282"/>
      <c r="Q46" s="281" t="s">
        <v>155</v>
      </c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53"/>
    </row>
    <row r="47" spans="1:48" ht="5.25" customHeight="1">
      <c r="A47" s="601"/>
      <c r="B47" s="289"/>
      <c r="C47" s="290"/>
      <c r="D47" s="289"/>
      <c r="E47" s="291"/>
      <c r="F47" s="291"/>
      <c r="G47" s="291"/>
      <c r="H47" s="291"/>
      <c r="I47" s="291"/>
      <c r="J47" s="291"/>
      <c r="K47" s="291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3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4"/>
      <c r="AO47" s="294"/>
      <c r="AP47" s="295"/>
      <c r="AV47" s="205"/>
    </row>
    <row r="48" spans="1:48" ht="15.75" customHeight="1">
      <c r="A48" s="296"/>
      <c r="B48" s="592" t="s">
        <v>175</v>
      </c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3" t="s">
        <v>176</v>
      </c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593"/>
      <c r="AO48" s="593"/>
      <c r="AP48" s="593"/>
      <c r="AV48" s="205"/>
    </row>
    <row r="49" spans="1:42" ht="55.5" customHeight="1">
      <c r="A49" s="297" t="s">
        <v>767</v>
      </c>
      <c r="B49" s="298">
        <v>1</v>
      </c>
      <c r="C49" s="594" t="s">
        <v>768</v>
      </c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299">
        <v>1</v>
      </c>
      <c r="AD49" s="591">
        <f>'A2'!E25</f>
        <v>0</v>
      </c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</row>
    <row r="50" spans="1:45" s="302" customFormat="1" ht="43.5" customHeight="1">
      <c r="A50" s="589" t="s">
        <v>769</v>
      </c>
      <c r="B50" s="300">
        <v>2</v>
      </c>
      <c r="C50" s="590" t="s">
        <v>770</v>
      </c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301">
        <v>2</v>
      </c>
      <c r="AD50" s="591">
        <f>'B2'!E29</f>
        <v>0</v>
      </c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208"/>
      <c r="AR50" s="208"/>
      <c r="AS50" s="208"/>
    </row>
    <row r="51" spans="1:51" s="280" customFormat="1" ht="39.75" customHeight="1">
      <c r="A51" s="589"/>
      <c r="B51" s="300">
        <v>3</v>
      </c>
      <c r="C51" s="590" t="s">
        <v>771</v>
      </c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301">
        <v>3</v>
      </c>
      <c r="AD51" s="591">
        <f>'C2'!E29</f>
        <v>0</v>
      </c>
      <c r="AE51" s="591"/>
      <c r="AF51" s="591"/>
      <c r="AG51" s="591"/>
      <c r="AH51" s="591"/>
      <c r="AI51" s="591"/>
      <c r="AJ51" s="591"/>
      <c r="AK51" s="591"/>
      <c r="AL51" s="591"/>
      <c r="AM51" s="591"/>
      <c r="AN51" s="591"/>
      <c r="AO51" s="591"/>
      <c r="AP51" s="591"/>
      <c r="AQ51" s="208"/>
      <c r="AR51" s="208"/>
      <c r="AS51" s="208"/>
      <c r="AT51" s="208"/>
      <c r="AU51" s="208"/>
      <c r="AV51" s="208"/>
      <c r="AW51" s="208"/>
      <c r="AX51" s="208"/>
      <c r="AY51" s="208"/>
    </row>
    <row r="52" spans="1:51" s="280" customFormat="1" ht="45.75" customHeight="1">
      <c r="A52" s="589"/>
      <c r="B52" s="303">
        <v>4</v>
      </c>
      <c r="C52" s="595" t="s">
        <v>772</v>
      </c>
      <c r="D52" s="595"/>
      <c r="E52" s="595"/>
      <c r="F52" s="595"/>
      <c r="G52" s="595"/>
      <c r="H52" s="595"/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304">
        <v>4</v>
      </c>
      <c r="AD52" s="596">
        <f>'D2'!E34</f>
        <v>0</v>
      </c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208"/>
      <c r="AR52" s="208"/>
      <c r="AS52" s="208"/>
      <c r="AT52" s="208"/>
      <c r="AU52" s="208"/>
      <c r="AV52" s="208"/>
      <c r="AW52" s="208"/>
      <c r="AX52" s="208"/>
      <c r="AY52" s="208"/>
    </row>
    <row r="53" spans="1:57" s="302" customFormat="1" ht="15.75" customHeight="1">
      <c r="A53" s="576" t="s">
        <v>223</v>
      </c>
      <c r="B53" s="305">
        <v>5</v>
      </c>
      <c r="C53" s="588" t="s">
        <v>189</v>
      </c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  <c r="AJ53" s="588"/>
      <c r="AK53" s="588"/>
      <c r="AL53" s="588"/>
      <c r="AM53" s="588"/>
      <c r="AN53" s="588"/>
      <c r="AO53" s="588"/>
      <c r="AP53" s="588"/>
      <c r="AQ53" s="208"/>
      <c r="AR53" s="208"/>
      <c r="AS53" s="208"/>
      <c r="AT53" s="208"/>
      <c r="AU53" s="208"/>
      <c r="AV53" s="208"/>
      <c r="AW53" s="208"/>
      <c r="AX53" s="208"/>
      <c r="AY53" s="208"/>
      <c r="AZ53" s="280"/>
      <c r="BA53" s="280"/>
      <c r="BB53" s="280"/>
      <c r="BC53" s="280"/>
      <c r="BD53" s="280"/>
      <c r="BE53" s="280"/>
    </row>
    <row r="54" spans="1:57" s="302" customFormat="1" ht="33" customHeight="1">
      <c r="A54" s="576"/>
      <c r="B54" s="231"/>
      <c r="C54" s="306" t="s">
        <v>184</v>
      </c>
      <c r="D54" s="573" t="s">
        <v>773</v>
      </c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307" t="s">
        <v>187</v>
      </c>
      <c r="AD54" s="581">
        <f>AD50+AD51</f>
        <v>0</v>
      </c>
      <c r="AE54" s="582"/>
      <c r="AF54" s="582"/>
      <c r="AG54" s="582"/>
      <c r="AH54" s="582"/>
      <c r="AI54" s="582"/>
      <c r="AJ54" s="582"/>
      <c r="AK54" s="582"/>
      <c r="AL54" s="582"/>
      <c r="AM54" s="582"/>
      <c r="AN54" s="582"/>
      <c r="AO54" s="582"/>
      <c r="AP54" s="582"/>
      <c r="AQ54" s="208"/>
      <c r="AR54" s="208"/>
      <c r="AS54" s="208"/>
      <c r="AT54" s="208"/>
      <c r="AU54" s="208"/>
      <c r="AV54" s="208"/>
      <c r="AW54" s="208"/>
      <c r="AX54" s="208"/>
      <c r="AY54" s="208"/>
      <c r="AZ54" s="280"/>
      <c r="BA54" s="280"/>
      <c r="BB54" s="280"/>
      <c r="BC54" s="280"/>
      <c r="BD54" s="280"/>
      <c r="BE54" s="280"/>
    </row>
    <row r="55" spans="1:57" s="302" customFormat="1" ht="25.5" customHeight="1">
      <c r="A55" s="576"/>
      <c r="B55" s="308"/>
      <c r="C55" s="306" t="s">
        <v>185</v>
      </c>
      <c r="D55" s="573" t="s">
        <v>774</v>
      </c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307" t="s">
        <v>188</v>
      </c>
      <c r="AD55" s="581">
        <f>AD52</f>
        <v>0</v>
      </c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208"/>
      <c r="AR55" s="208"/>
      <c r="AS55" s="208"/>
      <c r="AT55" s="208"/>
      <c r="AU55" s="208"/>
      <c r="AV55" s="208"/>
      <c r="AW55" s="208"/>
      <c r="AX55" s="208"/>
      <c r="AY55" s="208"/>
      <c r="AZ55" s="280"/>
      <c r="BA55" s="280"/>
      <c r="BB55" s="280"/>
      <c r="BC55" s="280"/>
      <c r="BD55" s="280"/>
      <c r="BE55" s="280"/>
    </row>
    <row r="56" spans="1:57" s="302" customFormat="1" ht="5.25" customHeight="1" hidden="1">
      <c r="A56" s="576"/>
      <c r="B56" s="309"/>
      <c r="C56" s="310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2"/>
      <c r="X56" s="312"/>
      <c r="Y56" s="313"/>
      <c r="Z56" s="313"/>
      <c r="AA56" s="313"/>
      <c r="AB56" s="313"/>
      <c r="AC56" s="314"/>
      <c r="AD56" s="313"/>
      <c r="AE56" s="313"/>
      <c r="AF56" s="313"/>
      <c r="AG56" s="313"/>
      <c r="AH56" s="312"/>
      <c r="AI56" s="313"/>
      <c r="AJ56" s="313"/>
      <c r="AK56" s="313"/>
      <c r="AL56" s="313"/>
      <c r="AM56" s="313"/>
      <c r="AN56" s="313"/>
      <c r="AO56" s="313"/>
      <c r="AP56" s="315"/>
      <c r="AQ56" s="208"/>
      <c r="AR56" s="208"/>
      <c r="AS56" s="208"/>
      <c r="AT56" s="208"/>
      <c r="AU56" s="208"/>
      <c r="AV56" s="208"/>
      <c r="AW56" s="208"/>
      <c r="AX56" s="208"/>
      <c r="AY56" s="208"/>
      <c r="AZ56" s="280"/>
      <c r="BA56" s="280"/>
      <c r="BB56" s="280"/>
      <c r="BC56" s="280"/>
      <c r="BD56" s="280"/>
      <c r="BE56" s="280"/>
    </row>
    <row r="57" spans="1:57" s="302" customFormat="1" ht="25.5" customHeight="1">
      <c r="A57" s="576"/>
      <c r="B57" s="316">
        <v>6</v>
      </c>
      <c r="C57" s="586" t="s">
        <v>775</v>
      </c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  <c r="AJ57" s="586"/>
      <c r="AK57" s="586"/>
      <c r="AL57" s="586"/>
      <c r="AM57" s="586"/>
      <c r="AN57" s="586"/>
      <c r="AO57" s="586"/>
      <c r="AP57" s="586"/>
      <c r="AQ57" s="208"/>
      <c r="AR57" s="208"/>
      <c r="AS57" s="208"/>
      <c r="AT57" s="208"/>
      <c r="AU57" s="208"/>
      <c r="AV57" s="208"/>
      <c r="AW57" s="208"/>
      <c r="AX57" s="208"/>
      <c r="AY57" s="208"/>
      <c r="AZ57" s="280"/>
      <c r="BA57" s="280"/>
      <c r="BB57" s="280"/>
      <c r="BC57" s="280"/>
      <c r="BD57" s="280"/>
      <c r="BE57" s="280"/>
    </row>
    <row r="58" spans="1:57" s="302" customFormat="1" ht="23.25" customHeight="1">
      <c r="A58" s="576"/>
      <c r="B58" s="231"/>
      <c r="C58" s="306" t="s">
        <v>184</v>
      </c>
      <c r="D58" s="573" t="s">
        <v>776</v>
      </c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3"/>
      <c r="U58" s="573"/>
      <c r="V58" s="573"/>
      <c r="W58" s="573"/>
      <c r="X58" s="573"/>
      <c r="Y58" s="573"/>
      <c r="Z58" s="573"/>
      <c r="AA58" s="573"/>
      <c r="AB58" s="573"/>
      <c r="AC58" s="307" t="s">
        <v>195</v>
      </c>
      <c r="AD58" s="596">
        <v>0</v>
      </c>
      <c r="AE58" s="596"/>
      <c r="AF58" s="596"/>
      <c r="AG58" s="596"/>
      <c r="AH58" s="596"/>
      <c r="AI58" s="596"/>
      <c r="AJ58" s="596"/>
      <c r="AK58" s="596"/>
      <c r="AL58" s="596"/>
      <c r="AM58" s="596"/>
      <c r="AN58" s="596"/>
      <c r="AO58" s="596"/>
      <c r="AP58" s="596"/>
      <c r="AQ58" s="208"/>
      <c r="AR58" s="208"/>
      <c r="AS58" s="208"/>
      <c r="AT58" s="208"/>
      <c r="AU58" s="208"/>
      <c r="AV58" s="208"/>
      <c r="AW58" s="208"/>
      <c r="AX58" s="208"/>
      <c r="AY58" s="208"/>
      <c r="AZ58" s="280"/>
      <c r="BA58" s="280"/>
      <c r="BB58" s="280"/>
      <c r="BC58" s="280"/>
      <c r="BD58" s="280"/>
      <c r="BE58" s="280"/>
    </row>
    <row r="59" spans="1:57" s="302" customFormat="1" ht="21.75" customHeight="1">
      <c r="A59" s="576"/>
      <c r="B59" s="317"/>
      <c r="C59" s="318" t="s">
        <v>185</v>
      </c>
      <c r="D59" s="597" t="s">
        <v>193</v>
      </c>
      <c r="E59" s="597"/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307" t="s">
        <v>196</v>
      </c>
      <c r="AD59" s="596">
        <v>0</v>
      </c>
      <c r="AE59" s="596"/>
      <c r="AF59" s="596"/>
      <c r="AG59" s="596"/>
      <c r="AH59" s="596"/>
      <c r="AI59" s="596"/>
      <c r="AJ59" s="596"/>
      <c r="AK59" s="596"/>
      <c r="AL59" s="596"/>
      <c r="AM59" s="596"/>
      <c r="AN59" s="596"/>
      <c r="AO59" s="596"/>
      <c r="AP59" s="596"/>
      <c r="AQ59" s="208"/>
      <c r="AR59" s="208"/>
      <c r="AS59" s="208"/>
      <c r="AT59" s="208"/>
      <c r="AU59" s="208"/>
      <c r="AV59" s="208"/>
      <c r="AW59" s="208"/>
      <c r="AX59" s="208"/>
      <c r="AY59" s="208"/>
      <c r="AZ59" s="280"/>
      <c r="BA59" s="280"/>
      <c r="BB59" s="280"/>
      <c r="BC59" s="280"/>
      <c r="BD59" s="280"/>
      <c r="BE59" s="280"/>
    </row>
    <row r="60" spans="1:57" s="302" customFormat="1" ht="18" customHeight="1">
      <c r="A60" s="576"/>
      <c r="B60" s="305">
        <v>7</v>
      </c>
      <c r="C60" s="588" t="s">
        <v>194</v>
      </c>
      <c r="D60" s="588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588"/>
      <c r="AL60" s="588"/>
      <c r="AM60" s="588"/>
      <c r="AN60" s="588"/>
      <c r="AO60" s="588"/>
      <c r="AP60" s="588"/>
      <c r="AQ60" s="208"/>
      <c r="AR60" s="208"/>
      <c r="AS60" s="208"/>
      <c r="AT60" s="208"/>
      <c r="AU60" s="208"/>
      <c r="AV60" s="208"/>
      <c r="AW60" s="208"/>
      <c r="AX60" s="208"/>
      <c r="AY60" s="208"/>
      <c r="AZ60" s="280"/>
      <c r="BA60" s="280"/>
      <c r="BB60" s="280"/>
      <c r="BC60" s="280"/>
      <c r="BD60" s="280"/>
      <c r="BE60" s="280"/>
    </row>
    <row r="61" spans="1:57" s="302" customFormat="1" ht="30" customHeight="1">
      <c r="A61" s="576"/>
      <c r="B61" s="231"/>
      <c r="C61" s="306" t="s">
        <v>184</v>
      </c>
      <c r="D61" s="573" t="s">
        <v>777</v>
      </c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307" t="s">
        <v>197</v>
      </c>
      <c r="AD61" s="584">
        <f>AD54-AD58</f>
        <v>0</v>
      </c>
      <c r="AE61" s="585"/>
      <c r="AF61" s="585"/>
      <c r="AG61" s="585"/>
      <c r="AH61" s="585"/>
      <c r="AI61" s="585"/>
      <c r="AJ61" s="585"/>
      <c r="AK61" s="585"/>
      <c r="AL61" s="585"/>
      <c r="AM61" s="585"/>
      <c r="AN61" s="585"/>
      <c r="AO61" s="585"/>
      <c r="AP61" s="585"/>
      <c r="AQ61" s="208"/>
      <c r="AR61" s="208"/>
      <c r="AS61" s="208"/>
      <c r="AT61" s="208"/>
      <c r="AU61" s="208"/>
      <c r="AV61" s="208"/>
      <c r="AW61" s="208"/>
      <c r="AX61" s="208"/>
      <c r="AY61" s="208"/>
      <c r="AZ61" s="280"/>
      <c r="BA61" s="280"/>
      <c r="BB61" s="280"/>
      <c r="BC61" s="280"/>
      <c r="BD61" s="280"/>
      <c r="BE61" s="280"/>
    </row>
    <row r="62" spans="1:57" s="302" customFormat="1" ht="30.75" customHeight="1">
      <c r="A62" s="576"/>
      <c r="B62" s="308"/>
      <c r="C62" s="306" t="s">
        <v>185</v>
      </c>
      <c r="D62" s="573" t="s">
        <v>247</v>
      </c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573"/>
      <c r="Y62" s="573"/>
      <c r="Z62" s="573"/>
      <c r="AA62" s="573"/>
      <c r="AB62" s="573"/>
      <c r="AC62" s="307" t="s">
        <v>198</v>
      </c>
      <c r="AD62" s="584">
        <f>AD55-AD59</f>
        <v>0</v>
      </c>
      <c r="AE62" s="585"/>
      <c r="AF62" s="585"/>
      <c r="AG62" s="585"/>
      <c r="AH62" s="585"/>
      <c r="AI62" s="585"/>
      <c r="AJ62" s="585"/>
      <c r="AK62" s="585"/>
      <c r="AL62" s="585"/>
      <c r="AM62" s="585"/>
      <c r="AN62" s="585"/>
      <c r="AO62" s="585"/>
      <c r="AP62" s="585"/>
      <c r="AQ62" s="208"/>
      <c r="AR62" s="208"/>
      <c r="AS62" s="208"/>
      <c r="AT62" s="208"/>
      <c r="AU62" s="208"/>
      <c r="AV62" s="208"/>
      <c r="AW62" s="208"/>
      <c r="AX62" s="208"/>
      <c r="AY62" s="208"/>
      <c r="AZ62" s="280"/>
      <c r="BA62" s="280"/>
      <c r="BB62" s="280"/>
      <c r="BC62" s="280"/>
      <c r="BD62" s="280"/>
      <c r="BE62" s="280"/>
    </row>
    <row r="63" spans="1:57" s="302" customFormat="1" ht="5.25" customHeight="1" hidden="1">
      <c r="A63" s="319"/>
      <c r="B63" s="320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21"/>
      <c r="X63" s="321"/>
      <c r="Y63" s="322"/>
      <c r="Z63" s="322"/>
      <c r="AA63" s="322"/>
      <c r="AB63" s="322"/>
      <c r="AC63" s="314"/>
      <c r="AD63" s="322"/>
      <c r="AE63" s="322"/>
      <c r="AF63" s="322"/>
      <c r="AG63" s="313"/>
      <c r="AH63" s="312"/>
      <c r="AI63" s="313"/>
      <c r="AJ63" s="313"/>
      <c r="AK63" s="313"/>
      <c r="AL63" s="313"/>
      <c r="AM63" s="313"/>
      <c r="AN63" s="313"/>
      <c r="AO63" s="313"/>
      <c r="AP63" s="315"/>
      <c r="AQ63" s="208"/>
      <c r="AR63" s="208"/>
      <c r="AS63" s="208"/>
      <c r="AT63" s="208"/>
      <c r="AU63" s="208"/>
      <c r="AV63" s="208"/>
      <c r="AW63" s="208"/>
      <c r="AX63" s="208"/>
      <c r="AY63" s="208"/>
      <c r="AZ63" s="280"/>
      <c r="BA63" s="280"/>
      <c r="BB63" s="280"/>
      <c r="BC63" s="280"/>
      <c r="BD63" s="280"/>
      <c r="BE63" s="280"/>
    </row>
    <row r="64" spans="1:57" s="302" customFormat="1" ht="15" customHeight="1">
      <c r="A64" s="576" t="s">
        <v>224</v>
      </c>
      <c r="B64" s="323" t="s">
        <v>199</v>
      </c>
      <c r="C64" s="586" t="s">
        <v>200</v>
      </c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  <c r="Y64" s="586"/>
      <c r="Z64" s="586"/>
      <c r="AA64" s="586"/>
      <c r="AB64" s="586"/>
      <c r="AC64" s="586"/>
      <c r="AD64" s="586"/>
      <c r="AE64" s="586"/>
      <c r="AF64" s="586"/>
      <c r="AG64" s="586"/>
      <c r="AH64" s="586"/>
      <c r="AI64" s="586"/>
      <c r="AJ64" s="586"/>
      <c r="AK64" s="586"/>
      <c r="AL64" s="586"/>
      <c r="AM64" s="586"/>
      <c r="AN64" s="586"/>
      <c r="AO64" s="586"/>
      <c r="AP64" s="586"/>
      <c r="AQ64" s="208"/>
      <c r="AR64" s="208"/>
      <c r="AS64" s="208"/>
      <c r="AT64" s="208" t="s">
        <v>789</v>
      </c>
      <c r="AU64" s="208"/>
      <c r="AV64" s="208"/>
      <c r="AW64" s="208"/>
      <c r="AX64" s="208"/>
      <c r="AY64" s="208"/>
      <c r="AZ64" s="280"/>
      <c r="BA64" s="280"/>
      <c r="BB64" s="280"/>
      <c r="BC64" s="280"/>
      <c r="BD64" s="280"/>
      <c r="BE64" s="280"/>
    </row>
    <row r="65" spans="1:57" s="302" customFormat="1" ht="33.75" customHeight="1">
      <c r="A65" s="576"/>
      <c r="B65" s="324"/>
      <c r="C65" s="306" t="s">
        <v>184</v>
      </c>
      <c r="D65" s="573" t="s">
        <v>778</v>
      </c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307" t="s">
        <v>202</v>
      </c>
      <c r="AD65" s="581">
        <f>AD61*AT65</f>
        <v>0</v>
      </c>
      <c r="AE65" s="582"/>
      <c r="AF65" s="582"/>
      <c r="AG65" s="582"/>
      <c r="AH65" s="582"/>
      <c r="AI65" s="582"/>
      <c r="AJ65" s="582"/>
      <c r="AK65" s="582"/>
      <c r="AL65" s="582"/>
      <c r="AM65" s="582"/>
      <c r="AN65" s="582"/>
      <c r="AO65" s="582"/>
      <c r="AP65" s="582"/>
      <c r="AQ65" s="208"/>
      <c r="AR65" s="208"/>
      <c r="AS65" s="208"/>
      <c r="AT65" s="424">
        <v>0.02</v>
      </c>
      <c r="AU65" s="208"/>
      <c r="AV65" s="208"/>
      <c r="AW65" s="208"/>
      <c r="AX65" s="208"/>
      <c r="AY65" s="208"/>
      <c r="AZ65" s="280"/>
      <c r="BA65" s="280"/>
      <c r="BB65" s="280"/>
      <c r="BC65" s="280"/>
      <c r="BD65" s="280"/>
      <c r="BE65" s="280"/>
    </row>
    <row r="66" spans="1:57" s="302" customFormat="1" ht="26.25" customHeight="1">
      <c r="A66" s="576"/>
      <c r="B66" s="324"/>
      <c r="C66" s="306" t="s">
        <v>185</v>
      </c>
      <c r="D66" s="573" t="s">
        <v>779</v>
      </c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307" t="s">
        <v>203</v>
      </c>
      <c r="AD66" s="581">
        <f>AD62*AT66</f>
        <v>0</v>
      </c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208"/>
      <c r="AR66" s="208"/>
      <c r="AS66" s="208"/>
      <c r="AT66" s="424">
        <v>0.04</v>
      </c>
      <c r="AU66" s="208"/>
      <c r="AV66" s="208"/>
      <c r="AW66" s="208"/>
      <c r="AX66" s="208"/>
      <c r="AY66" s="208"/>
      <c r="AZ66" s="280"/>
      <c r="BA66" s="280"/>
      <c r="BB66" s="280"/>
      <c r="BC66" s="280"/>
      <c r="BD66" s="280"/>
      <c r="BE66" s="280"/>
    </row>
    <row r="67" spans="1:57" s="302" customFormat="1" ht="20.25" customHeight="1">
      <c r="A67" s="576"/>
      <c r="B67" s="324"/>
      <c r="C67" s="306" t="s">
        <v>216</v>
      </c>
      <c r="D67" s="573" t="s">
        <v>201</v>
      </c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307" t="s">
        <v>204</v>
      </c>
      <c r="AD67" s="581">
        <f>AD65+AD66</f>
        <v>0</v>
      </c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2"/>
      <c r="AQ67" s="208"/>
      <c r="AR67" s="208"/>
      <c r="AS67" s="208"/>
      <c r="AT67" s="208"/>
      <c r="AU67" s="208"/>
      <c r="AV67" s="208"/>
      <c r="AW67" s="208"/>
      <c r="AX67" s="208"/>
      <c r="AY67" s="208"/>
      <c r="AZ67" s="280"/>
      <c r="BA67" s="280"/>
      <c r="BB67" s="280"/>
      <c r="BC67" s="280"/>
      <c r="BD67" s="280"/>
      <c r="BE67" s="280"/>
    </row>
    <row r="68" spans="1:61" s="302" customFormat="1" ht="26.25" customHeight="1">
      <c r="A68" s="576"/>
      <c r="B68" s="587">
        <v>9</v>
      </c>
      <c r="C68" s="573" t="s">
        <v>780</v>
      </c>
      <c r="D68" s="573"/>
      <c r="E68" s="573"/>
      <c r="F68" s="573"/>
      <c r="G68" s="413">
        <f>IF(AD67&gt;0,"P","")</f>
      </c>
      <c r="H68" s="573" t="s">
        <v>207</v>
      </c>
      <c r="I68" s="573"/>
      <c r="J68" s="573"/>
      <c r="K68" s="573"/>
      <c r="L68" s="573"/>
      <c r="M68" s="573"/>
      <c r="N68" s="573"/>
      <c r="O68" s="573"/>
      <c r="P68" s="573" t="s">
        <v>209</v>
      </c>
      <c r="Q68" s="573"/>
      <c r="R68" s="573"/>
      <c r="S68" s="573"/>
      <c r="T68" s="573"/>
      <c r="U68" s="573"/>
      <c r="V68" s="415"/>
      <c r="W68" s="415"/>
      <c r="X68" s="415">
        <v>0</v>
      </c>
      <c r="Y68" s="415">
        <v>9</v>
      </c>
      <c r="Z68" s="415">
        <v>1</v>
      </c>
      <c r="AA68" s="415">
        <v>6</v>
      </c>
      <c r="AB68" s="284"/>
      <c r="AC68" s="568">
        <v>9</v>
      </c>
      <c r="AD68" s="581">
        <f>AD67</f>
        <v>0</v>
      </c>
      <c r="AE68" s="582"/>
      <c r="AF68" s="582"/>
      <c r="AG68" s="582"/>
      <c r="AH68" s="582"/>
      <c r="AI68" s="582"/>
      <c r="AJ68" s="582"/>
      <c r="AK68" s="582"/>
      <c r="AL68" s="582"/>
      <c r="AM68" s="582"/>
      <c r="AN68" s="582"/>
      <c r="AO68" s="582"/>
      <c r="AP68" s="582"/>
      <c r="AQ68" s="208"/>
      <c r="AR68" s="208"/>
      <c r="AS68" s="208"/>
      <c r="AT68" s="208"/>
      <c r="AU68" s="188" t="s">
        <v>787</v>
      </c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412" t="s">
        <v>152</v>
      </c>
      <c r="BI68" s="188" t="s">
        <v>788</v>
      </c>
    </row>
    <row r="69" spans="1:61" s="302" customFormat="1" ht="25.5" customHeight="1">
      <c r="A69" s="576"/>
      <c r="B69" s="587"/>
      <c r="C69" s="573"/>
      <c r="D69" s="573"/>
      <c r="E69" s="573"/>
      <c r="F69" s="573"/>
      <c r="G69" s="413">
        <f>IF(AD67&lt;0,"P","")</f>
      </c>
      <c r="H69" s="583" t="s">
        <v>208</v>
      </c>
      <c r="I69" s="583"/>
      <c r="J69" s="583"/>
      <c r="K69" s="583"/>
      <c r="L69" s="583"/>
      <c r="M69" s="583"/>
      <c r="N69" s="583"/>
      <c r="O69" s="583"/>
      <c r="P69" s="288"/>
      <c r="Q69" s="284"/>
      <c r="R69" s="284"/>
      <c r="S69" s="288"/>
      <c r="T69" s="288"/>
      <c r="U69" s="288"/>
      <c r="V69" s="273"/>
      <c r="W69" s="273"/>
      <c r="X69" s="325"/>
      <c r="Y69" s="325"/>
      <c r="Z69" s="325"/>
      <c r="AA69" s="325"/>
      <c r="AB69" s="284"/>
      <c r="AC69" s="568"/>
      <c r="AD69" s="582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208"/>
      <c r="AR69" s="208"/>
      <c r="AS69" s="208"/>
      <c r="AT69" s="208"/>
      <c r="AU69" s="188" t="s">
        <v>787</v>
      </c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412" t="s">
        <v>152</v>
      </c>
      <c r="BI69" s="188" t="s">
        <v>788</v>
      </c>
    </row>
    <row r="70" spans="1:61" s="302" customFormat="1" ht="25.5" customHeight="1">
      <c r="A70" s="576"/>
      <c r="B70" s="326"/>
      <c r="C70" s="573" t="s">
        <v>212</v>
      </c>
      <c r="D70" s="573"/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413">
        <f>IF(AD67&lt;0,"P","")</f>
      </c>
      <c r="Q70" s="573" t="s">
        <v>210</v>
      </c>
      <c r="R70" s="573"/>
      <c r="S70" s="573"/>
      <c r="T70" s="573"/>
      <c r="U70" s="573"/>
      <c r="V70" s="573"/>
      <c r="W70" s="327"/>
      <c r="X70" s="413"/>
      <c r="Y70" s="574" t="s">
        <v>211</v>
      </c>
      <c r="Z70" s="575"/>
      <c r="AA70" s="575"/>
      <c r="AB70" s="575"/>
      <c r="AC70" s="575"/>
      <c r="AD70" s="575"/>
      <c r="AE70" s="575"/>
      <c r="AF70" s="575"/>
      <c r="AG70" s="575"/>
      <c r="AH70" s="575"/>
      <c r="AI70" s="575"/>
      <c r="AJ70" s="575"/>
      <c r="AK70" s="575"/>
      <c r="AL70" s="575"/>
      <c r="AM70" s="328"/>
      <c r="AN70" s="328"/>
      <c r="AO70" s="328"/>
      <c r="AP70" s="329"/>
      <c r="AQ70" s="208"/>
      <c r="AR70" s="208"/>
      <c r="AS70" s="208"/>
      <c r="AT70" s="208"/>
      <c r="AU70" s="188" t="s">
        <v>787</v>
      </c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412" t="s">
        <v>152</v>
      </c>
      <c r="BI70" s="188" t="s">
        <v>788</v>
      </c>
    </row>
    <row r="71" spans="1:57" s="302" customFormat="1" ht="5.25" customHeight="1">
      <c r="A71" s="330"/>
      <c r="B71" s="331"/>
      <c r="C71" s="332"/>
      <c r="D71" s="333"/>
      <c r="E71" s="334"/>
      <c r="F71" s="333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6"/>
      <c r="S71" s="336"/>
      <c r="T71" s="336"/>
      <c r="U71" s="336"/>
      <c r="V71" s="336"/>
      <c r="W71" s="337"/>
      <c r="X71" s="337"/>
      <c r="Y71" s="333"/>
      <c r="Z71" s="337"/>
      <c r="AA71" s="337"/>
      <c r="AB71" s="333"/>
      <c r="AC71" s="338"/>
      <c r="AD71" s="337"/>
      <c r="AE71" s="337"/>
      <c r="AF71" s="337"/>
      <c r="AG71" s="335"/>
      <c r="AH71" s="335"/>
      <c r="AI71" s="336"/>
      <c r="AJ71" s="336"/>
      <c r="AK71" s="336"/>
      <c r="AL71" s="336"/>
      <c r="AM71" s="333"/>
      <c r="AN71" s="333"/>
      <c r="AO71" s="335"/>
      <c r="AP71" s="339"/>
      <c r="AQ71" s="208"/>
      <c r="AR71" s="208"/>
      <c r="AS71" s="208"/>
      <c r="AT71" s="208"/>
      <c r="AU71" s="208"/>
      <c r="AV71" s="208"/>
      <c r="AW71" s="208"/>
      <c r="AX71" s="208"/>
      <c r="AY71" s="208"/>
      <c r="AZ71" s="280"/>
      <c r="BA71" s="280"/>
      <c r="BB71" s="280"/>
      <c r="BC71" s="280"/>
      <c r="BD71" s="280"/>
      <c r="BE71" s="280"/>
    </row>
    <row r="72" spans="1:44" ht="6.75" customHeight="1">
      <c r="A72" s="576" t="s">
        <v>232</v>
      </c>
      <c r="B72" s="340"/>
      <c r="C72" s="341"/>
      <c r="D72" s="342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204"/>
      <c r="Y72" s="204"/>
      <c r="Z72" s="204"/>
      <c r="AA72" s="204"/>
      <c r="AB72" s="204"/>
      <c r="AC72" s="23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344"/>
      <c r="AQ72" s="205"/>
      <c r="AR72" s="205"/>
    </row>
    <row r="73" spans="1:61" s="349" customFormat="1" ht="18.75" customHeight="1">
      <c r="A73" s="576"/>
      <c r="B73" s="345"/>
      <c r="C73" s="411" t="s">
        <v>152</v>
      </c>
      <c r="D73" s="346" t="s">
        <v>217</v>
      </c>
      <c r="E73" s="347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9"/>
      <c r="X73" s="279"/>
      <c r="Y73" s="279"/>
      <c r="Z73" s="279"/>
      <c r="AA73" s="279"/>
      <c r="AB73" s="279"/>
      <c r="AC73" s="286"/>
      <c r="AD73" s="288"/>
      <c r="AE73" s="288"/>
      <c r="AF73" s="288"/>
      <c r="AG73" s="288"/>
      <c r="AH73" s="288"/>
      <c r="AI73" s="288"/>
      <c r="AJ73" s="288"/>
      <c r="AK73" s="288"/>
      <c r="AL73" s="288"/>
      <c r="AM73" s="208"/>
      <c r="AN73" s="208"/>
      <c r="AO73" s="208"/>
      <c r="AP73" s="348"/>
      <c r="AQ73" s="208"/>
      <c r="AR73" s="208"/>
      <c r="AU73" s="188" t="s">
        <v>787</v>
      </c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412" t="s">
        <v>152</v>
      </c>
      <c r="BI73" s="188" t="s">
        <v>788</v>
      </c>
    </row>
    <row r="74" spans="1:61" s="349" customFormat="1" ht="16.5" customHeight="1">
      <c r="A74" s="576"/>
      <c r="B74" s="345"/>
      <c r="C74" s="411" t="s">
        <v>152</v>
      </c>
      <c r="D74" s="346" t="s">
        <v>218</v>
      </c>
      <c r="E74" s="347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9"/>
      <c r="X74" s="279"/>
      <c r="Y74" s="279"/>
      <c r="Z74" s="279"/>
      <c r="AA74" s="279"/>
      <c r="AB74" s="279"/>
      <c r="AC74" s="286"/>
      <c r="AD74" s="288"/>
      <c r="AE74" s="288"/>
      <c r="AF74" s="288"/>
      <c r="AG74" s="288"/>
      <c r="AH74" s="288"/>
      <c r="AI74" s="288"/>
      <c r="AJ74" s="288"/>
      <c r="AK74" s="288"/>
      <c r="AL74" s="288"/>
      <c r="AM74" s="208"/>
      <c r="AN74" s="208"/>
      <c r="AO74" s="208"/>
      <c r="AP74" s="348"/>
      <c r="AQ74" s="208"/>
      <c r="AR74" s="208"/>
      <c r="AU74" s="188" t="s">
        <v>787</v>
      </c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412" t="s">
        <v>152</v>
      </c>
      <c r="BI74" s="188" t="s">
        <v>788</v>
      </c>
    </row>
    <row r="75" spans="1:61" s="349" customFormat="1" ht="16.5" customHeight="1">
      <c r="A75" s="576"/>
      <c r="B75" s="345"/>
      <c r="C75" s="411"/>
      <c r="D75" s="346" t="s">
        <v>219</v>
      </c>
      <c r="E75" s="347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9"/>
      <c r="X75" s="279"/>
      <c r="Y75" s="279"/>
      <c r="Z75" s="279"/>
      <c r="AA75" s="279"/>
      <c r="AB75" s="279"/>
      <c r="AC75" s="286"/>
      <c r="AD75" s="288"/>
      <c r="AE75" s="288"/>
      <c r="AF75" s="288"/>
      <c r="AG75" s="288"/>
      <c r="AH75" s="288"/>
      <c r="AI75" s="288"/>
      <c r="AJ75" s="288"/>
      <c r="AK75" s="288"/>
      <c r="AL75" s="288"/>
      <c r="AM75" s="208"/>
      <c r="AN75" s="208"/>
      <c r="AO75" s="208"/>
      <c r="AP75" s="348"/>
      <c r="AQ75" s="208"/>
      <c r="AR75" s="208"/>
      <c r="AU75" s="188" t="s">
        <v>787</v>
      </c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412" t="s">
        <v>152</v>
      </c>
      <c r="BI75" s="188" t="s">
        <v>788</v>
      </c>
    </row>
    <row r="76" spans="1:61" s="349" customFormat="1" ht="15" customHeight="1">
      <c r="A76" s="576"/>
      <c r="B76" s="345"/>
      <c r="C76" s="411"/>
      <c r="D76" s="346" t="s">
        <v>220</v>
      </c>
      <c r="E76" s="347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9"/>
      <c r="X76" s="279"/>
      <c r="Y76" s="279"/>
      <c r="Z76" s="279"/>
      <c r="AA76" s="279"/>
      <c r="AB76" s="279"/>
      <c r="AC76" s="286"/>
      <c r="AD76" s="288"/>
      <c r="AE76" s="288"/>
      <c r="AF76" s="288"/>
      <c r="AG76" s="288"/>
      <c r="AH76" s="288"/>
      <c r="AI76" s="288"/>
      <c r="AJ76" s="288"/>
      <c r="AK76" s="288"/>
      <c r="AL76" s="288"/>
      <c r="AM76" s="208"/>
      <c r="AN76" s="208"/>
      <c r="AO76" s="208"/>
      <c r="AP76" s="348"/>
      <c r="AQ76" s="208"/>
      <c r="AR76" s="208"/>
      <c r="AU76" s="188" t="s">
        <v>787</v>
      </c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412" t="s">
        <v>152</v>
      </c>
      <c r="BI76" s="188" t="s">
        <v>788</v>
      </c>
    </row>
    <row r="77" spans="1:61" s="349" customFormat="1" ht="16.5" customHeight="1">
      <c r="A77" s="576"/>
      <c r="B77" s="345"/>
      <c r="C77" s="411" t="s">
        <v>152</v>
      </c>
      <c r="D77" s="346" t="s">
        <v>221</v>
      </c>
      <c r="E77" s="347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9"/>
      <c r="X77" s="279"/>
      <c r="Y77" s="279"/>
      <c r="Z77" s="279"/>
      <c r="AA77" s="279"/>
      <c r="AB77" s="279"/>
      <c r="AC77" s="286"/>
      <c r="AD77" s="288"/>
      <c r="AE77" s="288"/>
      <c r="AF77" s="288"/>
      <c r="AG77" s="288"/>
      <c r="AH77" s="288"/>
      <c r="AI77" s="288"/>
      <c r="AJ77" s="288"/>
      <c r="AK77" s="288"/>
      <c r="AL77" s="288"/>
      <c r="AM77" s="208"/>
      <c r="AN77" s="208"/>
      <c r="AO77" s="208"/>
      <c r="AP77" s="348"/>
      <c r="AQ77" s="208"/>
      <c r="AR77" s="208"/>
      <c r="AU77" s="188" t="s">
        <v>787</v>
      </c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412" t="s">
        <v>152</v>
      </c>
      <c r="BI77" s="188" t="s">
        <v>788</v>
      </c>
    </row>
    <row r="78" spans="1:61" s="349" customFormat="1" ht="16.5" customHeight="1">
      <c r="A78" s="576"/>
      <c r="B78" s="345"/>
      <c r="C78" s="411"/>
      <c r="D78" s="346" t="s">
        <v>222</v>
      </c>
      <c r="E78" s="347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9"/>
      <c r="X78" s="279"/>
      <c r="Y78" s="279"/>
      <c r="Z78" s="279"/>
      <c r="AA78" s="279"/>
      <c r="AB78" s="279"/>
      <c r="AC78" s="286"/>
      <c r="AD78" s="288"/>
      <c r="AE78" s="288"/>
      <c r="AF78" s="288"/>
      <c r="AG78" s="288"/>
      <c r="AH78" s="288"/>
      <c r="AI78" s="288"/>
      <c r="AJ78" s="288"/>
      <c r="AK78" s="288"/>
      <c r="AL78" s="288"/>
      <c r="AM78" s="208"/>
      <c r="AN78" s="208"/>
      <c r="AO78" s="208"/>
      <c r="AP78" s="348"/>
      <c r="AQ78" s="208"/>
      <c r="AR78" s="208"/>
      <c r="AU78" s="188" t="s">
        <v>787</v>
      </c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412" t="s">
        <v>152</v>
      </c>
      <c r="BI78" s="188" t="s">
        <v>788</v>
      </c>
    </row>
    <row r="79" spans="1:61" s="349" customFormat="1" ht="22.5" customHeight="1">
      <c r="A79" s="576"/>
      <c r="B79" s="345"/>
      <c r="C79" s="411" t="s">
        <v>152</v>
      </c>
      <c r="D79" s="577" t="s">
        <v>225</v>
      </c>
      <c r="E79" s="578"/>
      <c r="F79" s="578"/>
      <c r="G79" s="578"/>
      <c r="H79" s="578"/>
      <c r="I79" s="578"/>
      <c r="J79" s="578"/>
      <c r="K79" s="578"/>
      <c r="L79" s="578"/>
      <c r="M79" s="578"/>
      <c r="N79" s="578"/>
      <c r="O79" s="578"/>
      <c r="P79" s="578"/>
      <c r="Q79" s="578"/>
      <c r="R79" s="578"/>
      <c r="S79" s="578"/>
      <c r="T79" s="578"/>
      <c r="U79" s="578"/>
      <c r="V79" s="578"/>
      <c r="W79" s="578"/>
      <c r="X79" s="578"/>
      <c r="Y79" s="578"/>
      <c r="Z79" s="578"/>
      <c r="AA79" s="578"/>
      <c r="AB79" s="578"/>
      <c r="AC79" s="578"/>
      <c r="AD79" s="578"/>
      <c r="AE79" s="578"/>
      <c r="AF79" s="578"/>
      <c r="AG79" s="578"/>
      <c r="AH79" s="578"/>
      <c r="AI79" s="578"/>
      <c r="AJ79" s="578"/>
      <c r="AK79" s="578"/>
      <c r="AL79" s="578"/>
      <c r="AM79" s="578"/>
      <c r="AN79" s="578"/>
      <c r="AO79" s="578"/>
      <c r="AP79" s="579"/>
      <c r="AQ79" s="208"/>
      <c r="AR79" s="208"/>
      <c r="AU79" s="188" t="s">
        <v>787</v>
      </c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412" t="s">
        <v>152</v>
      </c>
      <c r="BI79" s="188" t="s">
        <v>788</v>
      </c>
    </row>
    <row r="80" spans="1:61" ht="17.25" customHeight="1">
      <c r="A80" s="576"/>
      <c r="B80" s="345"/>
      <c r="C80" s="411"/>
      <c r="D80" s="346" t="s">
        <v>226</v>
      </c>
      <c r="E80" s="350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07"/>
      <c r="AN80" s="207"/>
      <c r="AO80" s="207"/>
      <c r="AP80" s="352"/>
      <c r="AQ80" s="205"/>
      <c r="AR80" s="205"/>
      <c r="AU80" s="188" t="s">
        <v>787</v>
      </c>
      <c r="BH80" s="412" t="s">
        <v>152</v>
      </c>
      <c r="BI80" s="188" t="s">
        <v>788</v>
      </c>
    </row>
    <row r="81" spans="1:61" s="302" customFormat="1" ht="18.75" customHeight="1">
      <c r="A81" s="576"/>
      <c r="B81" s="345"/>
      <c r="C81" s="411"/>
      <c r="D81" s="346" t="s">
        <v>227</v>
      </c>
      <c r="E81" s="350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07"/>
      <c r="AN81" s="207"/>
      <c r="AO81" s="207"/>
      <c r="AP81" s="352"/>
      <c r="AQ81" s="349"/>
      <c r="AU81" s="188" t="s">
        <v>787</v>
      </c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412" t="s">
        <v>152</v>
      </c>
      <c r="BI81" s="188" t="s">
        <v>788</v>
      </c>
    </row>
    <row r="82" spans="1:61" s="302" customFormat="1" ht="18.75" customHeight="1">
      <c r="A82" s="576"/>
      <c r="B82" s="345"/>
      <c r="C82" s="411"/>
      <c r="D82" s="346" t="s">
        <v>228</v>
      </c>
      <c r="E82" s="350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07"/>
      <c r="AN82" s="207"/>
      <c r="AO82" s="207"/>
      <c r="AP82" s="352"/>
      <c r="AQ82" s="349"/>
      <c r="AU82" s="188" t="s">
        <v>787</v>
      </c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412" t="s">
        <v>152</v>
      </c>
      <c r="BI82" s="188" t="s">
        <v>788</v>
      </c>
    </row>
    <row r="83" spans="1:61" s="302" customFormat="1" ht="18.75" customHeight="1">
      <c r="A83" s="576"/>
      <c r="B83" s="345"/>
      <c r="C83" s="411"/>
      <c r="D83" s="346" t="s">
        <v>229</v>
      </c>
      <c r="E83" s="350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07"/>
      <c r="AN83" s="207"/>
      <c r="AO83" s="207"/>
      <c r="AP83" s="352"/>
      <c r="AQ83" s="349"/>
      <c r="AU83" s="188" t="s">
        <v>787</v>
      </c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412" t="s">
        <v>152</v>
      </c>
      <c r="BI83" s="188" t="s">
        <v>788</v>
      </c>
    </row>
    <row r="84" spans="1:61" s="302" customFormat="1" ht="18.75" customHeight="1">
      <c r="A84" s="576"/>
      <c r="B84" s="345"/>
      <c r="C84" s="411"/>
      <c r="D84" s="346" t="s">
        <v>230</v>
      </c>
      <c r="E84" s="350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07"/>
      <c r="AN84" s="207"/>
      <c r="AO84" s="207"/>
      <c r="AP84" s="352"/>
      <c r="AQ84" s="349"/>
      <c r="AU84" s="188" t="s">
        <v>787</v>
      </c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412" t="s">
        <v>152</v>
      </c>
      <c r="BI84" s="188" t="s">
        <v>788</v>
      </c>
    </row>
    <row r="85" spans="1:61" s="302" customFormat="1" ht="18.75" customHeight="1">
      <c r="A85" s="576"/>
      <c r="B85" s="345"/>
      <c r="C85" s="411"/>
      <c r="D85" s="346" t="s">
        <v>231</v>
      </c>
      <c r="E85" s="350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07"/>
      <c r="AN85" s="207"/>
      <c r="AO85" s="207"/>
      <c r="AP85" s="352"/>
      <c r="AQ85" s="349"/>
      <c r="AU85" s="188" t="s">
        <v>787</v>
      </c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412" t="s">
        <v>152</v>
      </c>
      <c r="BI85" s="188" t="s">
        <v>788</v>
      </c>
    </row>
    <row r="86" spans="1:43" s="302" customFormat="1" ht="4.5" customHeight="1">
      <c r="A86" s="576"/>
      <c r="B86" s="331"/>
      <c r="C86" s="332"/>
      <c r="D86" s="353"/>
      <c r="E86" s="353"/>
      <c r="F86" s="353"/>
      <c r="G86" s="354"/>
      <c r="H86" s="354"/>
      <c r="I86" s="354"/>
      <c r="J86" s="355"/>
      <c r="K86" s="356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7"/>
      <c r="Y86" s="357"/>
      <c r="Z86" s="357"/>
      <c r="AA86" s="357"/>
      <c r="AB86" s="357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333"/>
      <c r="AO86" s="333"/>
      <c r="AP86" s="358"/>
      <c r="AQ86" s="349"/>
    </row>
    <row r="87" spans="1:43" s="302" customFormat="1" ht="11.25" customHeight="1">
      <c r="A87" s="580" t="s">
        <v>233</v>
      </c>
      <c r="B87" s="580"/>
      <c r="C87" s="580"/>
      <c r="D87" s="580"/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0"/>
      <c r="V87" s="580"/>
      <c r="W87" s="580"/>
      <c r="X87" s="580"/>
      <c r="Y87" s="580"/>
      <c r="Z87" s="580"/>
      <c r="AA87" s="580"/>
      <c r="AB87" s="580"/>
      <c r="AC87" s="580"/>
      <c r="AD87" s="580"/>
      <c r="AE87" s="580"/>
      <c r="AF87" s="580"/>
      <c r="AG87" s="580"/>
      <c r="AH87" s="580"/>
      <c r="AI87" s="580"/>
      <c r="AJ87" s="580"/>
      <c r="AK87" s="580"/>
      <c r="AL87" s="580"/>
      <c r="AM87" s="580"/>
      <c r="AN87" s="580"/>
      <c r="AO87" s="580"/>
      <c r="AP87" s="580"/>
      <c r="AQ87" s="349"/>
    </row>
    <row r="88" spans="1:43" s="302" customFormat="1" ht="18.75" customHeight="1">
      <c r="A88" s="569" t="s">
        <v>781</v>
      </c>
      <c r="B88" s="569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70" t="s">
        <v>235</v>
      </c>
      <c r="AG88" s="570"/>
      <c r="AH88" s="570"/>
      <c r="AI88" s="570"/>
      <c r="AJ88" s="570"/>
      <c r="AK88" s="570"/>
      <c r="AL88" s="570"/>
      <c r="AM88" s="570"/>
      <c r="AN88" s="570"/>
      <c r="AO88" s="570"/>
      <c r="AP88" s="359"/>
      <c r="AQ88" s="349"/>
    </row>
    <row r="89" spans="1:43" s="302" customFormat="1" ht="12.75">
      <c r="A89" s="569"/>
      <c r="B89" s="569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360"/>
      <c r="AG89" s="361"/>
      <c r="AH89" s="361"/>
      <c r="AI89" s="361"/>
      <c r="AJ89" s="361"/>
      <c r="AK89" s="361"/>
      <c r="AL89" s="361"/>
      <c r="AM89" s="361"/>
      <c r="AN89" s="361"/>
      <c r="AO89" s="362"/>
      <c r="AP89" s="363"/>
      <c r="AQ89" s="349"/>
    </row>
    <row r="90" spans="1:61" s="302" customFormat="1" ht="15" customHeight="1">
      <c r="A90" s="364"/>
      <c r="B90" s="411" t="s">
        <v>152</v>
      </c>
      <c r="C90" s="365" t="s">
        <v>236</v>
      </c>
      <c r="D90" s="284"/>
      <c r="E90" s="284"/>
      <c r="F90" s="366"/>
      <c r="G90" s="411"/>
      <c r="H90" s="365" t="s">
        <v>237</v>
      </c>
      <c r="I90" s="366"/>
      <c r="J90" s="284"/>
      <c r="K90" s="284"/>
      <c r="N90" s="411"/>
      <c r="O90" s="365" t="s">
        <v>238</v>
      </c>
      <c r="Q90" s="571" t="s">
        <v>782</v>
      </c>
      <c r="R90" s="571"/>
      <c r="S90" s="571"/>
      <c r="T90" s="571"/>
      <c r="U90" s="416">
        <v>0</v>
      </c>
      <c r="V90" s="416">
        <v>0</v>
      </c>
      <c r="W90" s="417"/>
      <c r="X90" s="416">
        <v>0</v>
      </c>
      <c r="Y90" s="416">
        <v>0</v>
      </c>
      <c r="Z90" s="417"/>
      <c r="AA90" s="416">
        <v>2</v>
      </c>
      <c r="AB90" s="416">
        <v>0</v>
      </c>
      <c r="AC90" s="416">
        <v>1</v>
      </c>
      <c r="AD90" s="416">
        <v>6</v>
      </c>
      <c r="AE90" s="367"/>
      <c r="AF90" s="368"/>
      <c r="AG90" s="369"/>
      <c r="AH90" s="369"/>
      <c r="AI90" s="370"/>
      <c r="AJ90" s="370"/>
      <c r="AK90" s="370"/>
      <c r="AL90" s="370"/>
      <c r="AM90" s="370"/>
      <c r="AN90" s="370"/>
      <c r="AO90" s="371"/>
      <c r="AP90" s="372"/>
      <c r="AQ90" s="349"/>
      <c r="AU90" s="188" t="s">
        <v>787</v>
      </c>
      <c r="BH90" s="412" t="s">
        <v>152</v>
      </c>
      <c r="BI90" s="188" t="s">
        <v>788</v>
      </c>
    </row>
    <row r="91" spans="1:43" s="302" customFormat="1" ht="3.75" customHeight="1">
      <c r="A91" s="364"/>
      <c r="B91" s="373"/>
      <c r="C91" s="374"/>
      <c r="D91" s="373"/>
      <c r="E91" s="367"/>
      <c r="F91" s="365"/>
      <c r="G91" s="366"/>
      <c r="H91" s="366"/>
      <c r="I91" s="366"/>
      <c r="J91" s="366"/>
      <c r="K91" s="366"/>
      <c r="L91" s="373"/>
      <c r="M91" s="365"/>
      <c r="R91" s="375"/>
      <c r="S91" s="376"/>
      <c r="T91" s="376"/>
      <c r="U91" s="376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77"/>
      <c r="AG91" s="370"/>
      <c r="AH91" s="370"/>
      <c r="AI91" s="362"/>
      <c r="AJ91" s="370"/>
      <c r="AK91" s="370"/>
      <c r="AL91" s="370"/>
      <c r="AM91" s="370"/>
      <c r="AN91" s="370"/>
      <c r="AO91" s="371"/>
      <c r="AP91" s="372"/>
      <c r="AQ91" s="349"/>
    </row>
    <row r="92" spans="1:43" s="302" customFormat="1" ht="15" customHeight="1">
      <c r="A92" s="378" t="s">
        <v>783</v>
      </c>
      <c r="B92" s="365"/>
      <c r="C92" s="379"/>
      <c r="D92" s="365"/>
      <c r="E92" s="365"/>
      <c r="F92" s="365"/>
      <c r="G92" s="365"/>
      <c r="H92" s="365"/>
      <c r="I92" s="365"/>
      <c r="J92" s="365"/>
      <c r="K92" s="365"/>
      <c r="L92" s="366"/>
      <c r="M92" s="366"/>
      <c r="N92" s="366"/>
      <c r="O92" s="373"/>
      <c r="P92" s="373"/>
      <c r="Q92" s="373"/>
      <c r="R92" s="373"/>
      <c r="S92" s="373"/>
      <c r="T92" s="366"/>
      <c r="U92" s="373"/>
      <c r="V92" s="380"/>
      <c r="W92" s="373"/>
      <c r="X92" s="373"/>
      <c r="Y92" s="366"/>
      <c r="Z92" s="373"/>
      <c r="AA92" s="373"/>
      <c r="AB92" s="373"/>
      <c r="AC92" s="374"/>
      <c r="AD92" s="381"/>
      <c r="AE92" s="382"/>
      <c r="AF92" s="383" t="s">
        <v>784</v>
      </c>
      <c r="AG92" s="370"/>
      <c r="AH92" s="370"/>
      <c r="AI92" s="371"/>
      <c r="AJ92" s="370"/>
      <c r="AK92" s="370"/>
      <c r="AL92" s="370"/>
      <c r="AM92" s="370"/>
      <c r="AN92" s="370"/>
      <c r="AO92" s="371"/>
      <c r="AP92" s="372"/>
      <c r="AQ92" s="349"/>
    </row>
    <row r="93" spans="1:43" s="302" customFormat="1" ht="15" customHeight="1">
      <c r="A93" s="569" t="s">
        <v>785</v>
      </c>
      <c r="B93" s="572"/>
      <c r="C93" s="572"/>
      <c r="D93" s="572"/>
      <c r="E93" s="572"/>
      <c r="F93" s="572"/>
      <c r="G93" s="572"/>
      <c r="H93" s="572"/>
      <c r="I93" s="384" t="s">
        <v>155</v>
      </c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9"/>
      <c r="AD93" s="420"/>
      <c r="AE93" s="208"/>
      <c r="AF93" s="368"/>
      <c r="AG93" s="369"/>
      <c r="AH93" s="369"/>
      <c r="AI93" s="385"/>
      <c r="AJ93" s="370"/>
      <c r="AK93" s="370"/>
      <c r="AL93" s="370"/>
      <c r="AM93" s="370"/>
      <c r="AN93" s="370"/>
      <c r="AO93" s="371"/>
      <c r="AP93" s="372"/>
      <c r="AQ93" s="349"/>
    </row>
    <row r="94" spans="1:43" s="302" customFormat="1" ht="15" customHeight="1">
      <c r="A94" s="569"/>
      <c r="B94" s="572"/>
      <c r="C94" s="572"/>
      <c r="D94" s="572"/>
      <c r="E94" s="572"/>
      <c r="F94" s="572"/>
      <c r="G94" s="572"/>
      <c r="H94" s="572"/>
      <c r="I94" s="386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4"/>
      <c r="AD94" s="373"/>
      <c r="AE94" s="373"/>
      <c r="AF94" s="377"/>
      <c r="AG94" s="370"/>
      <c r="AH94" s="370"/>
      <c r="AI94" s="370"/>
      <c r="AJ94" s="370"/>
      <c r="AK94" s="370"/>
      <c r="AL94" s="370"/>
      <c r="AM94" s="370"/>
      <c r="AN94" s="370"/>
      <c r="AO94" s="371"/>
      <c r="AP94" s="372"/>
      <c r="AQ94" s="349"/>
    </row>
    <row r="95" spans="1:43" s="302" customFormat="1" ht="15" customHeight="1">
      <c r="A95" s="378" t="s">
        <v>786</v>
      </c>
      <c r="B95" s="365"/>
      <c r="C95" s="379"/>
      <c r="D95" s="365"/>
      <c r="E95" s="365"/>
      <c r="F95" s="365"/>
      <c r="G95" s="365"/>
      <c r="H95" s="365"/>
      <c r="I95" s="384" t="s">
        <v>155</v>
      </c>
      <c r="J95" s="421"/>
      <c r="K95" s="421"/>
      <c r="L95" s="422"/>
      <c r="M95" s="421"/>
      <c r="N95" s="421"/>
      <c r="O95" s="421"/>
      <c r="P95" s="422"/>
      <c r="Q95" s="421"/>
      <c r="R95" s="421"/>
      <c r="S95" s="421"/>
      <c r="T95" s="422"/>
      <c r="U95" s="421"/>
      <c r="V95" s="422"/>
      <c r="W95" s="421"/>
      <c r="X95" s="421"/>
      <c r="Y95" s="421"/>
      <c r="Z95" s="417"/>
      <c r="AA95" s="421"/>
      <c r="AB95" s="421"/>
      <c r="AC95" s="421"/>
      <c r="AD95" s="366"/>
      <c r="AE95" s="373"/>
      <c r="AF95" s="368"/>
      <c r="AG95" s="369"/>
      <c r="AH95" s="369"/>
      <c r="AI95" s="369"/>
      <c r="AJ95" s="369"/>
      <c r="AK95" s="369"/>
      <c r="AL95" s="369"/>
      <c r="AM95" s="369"/>
      <c r="AN95" s="369"/>
      <c r="AO95" s="385"/>
      <c r="AP95" s="372"/>
      <c r="AQ95" s="349"/>
    </row>
    <row r="96" spans="1:43" s="302" customFormat="1" ht="6.75" customHeight="1">
      <c r="A96" s="387"/>
      <c r="B96" s="388"/>
      <c r="C96" s="389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9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90"/>
      <c r="AQ96" s="349"/>
    </row>
    <row r="97" spans="1:43" s="302" customFormat="1" ht="6.75" customHeight="1">
      <c r="A97" s="373"/>
      <c r="B97" s="373"/>
      <c r="C97" s="374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4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49"/>
    </row>
    <row r="98" spans="1:43" s="302" customFormat="1" ht="7.5" customHeight="1">
      <c r="A98" s="391"/>
      <c r="B98" s="205"/>
      <c r="C98" s="234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05"/>
      <c r="Y98" s="205"/>
      <c r="Z98" s="205"/>
      <c r="AA98" s="205"/>
      <c r="AB98" s="205"/>
      <c r="AC98" s="234"/>
      <c r="AD98" s="205"/>
      <c r="AE98" s="205"/>
      <c r="AF98" s="205"/>
      <c r="AG98" s="205"/>
      <c r="AH98" s="188"/>
      <c r="AI98" s="188"/>
      <c r="AJ98" s="188"/>
      <c r="AK98" s="188"/>
      <c r="AL98" s="188"/>
      <c r="AM98" s="188"/>
      <c r="AN98" s="188"/>
      <c r="AO98" s="188"/>
      <c r="AP98" s="185"/>
      <c r="AQ98" s="349"/>
    </row>
    <row r="99" spans="1:43" s="302" customFormat="1" ht="11.25" customHeight="1">
      <c r="A99" s="345"/>
      <c r="B99" s="345"/>
      <c r="C99" s="392"/>
      <c r="D99" s="286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273"/>
      <c r="V99" s="312"/>
      <c r="W99" s="312"/>
      <c r="X99" s="208"/>
      <c r="Y99" s="208"/>
      <c r="Z99" s="208"/>
      <c r="AA99" s="208"/>
      <c r="AB99" s="208"/>
      <c r="AC99" s="223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349"/>
    </row>
    <row r="100" spans="1:43" s="302" customFormat="1" ht="11.25" customHeight="1">
      <c r="A100" s="345"/>
      <c r="B100" s="345"/>
      <c r="C100" s="392"/>
      <c r="D100" s="286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273"/>
      <c r="V100" s="312"/>
      <c r="W100" s="312"/>
      <c r="X100" s="208"/>
      <c r="Y100" s="208"/>
      <c r="Z100" s="208"/>
      <c r="AA100" s="208"/>
      <c r="AB100" s="208"/>
      <c r="AC100" s="223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349"/>
    </row>
    <row r="101" spans="1:43" s="302" customFormat="1" ht="5.25" customHeight="1">
      <c r="A101" s="392"/>
      <c r="B101" s="392"/>
      <c r="C101" s="392"/>
      <c r="D101" s="286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273"/>
      <c r="V101" s="312"/>
      <c r="W101" s="312"/>
      <c r="X101" s="223"/>
      <c r="Y101" s="223"/>
      <c r="Z101" s="223"/>
      <c r="AA101" s="223"/>
      <c r="AB101" s="223"/>
      <c r="AC101" s="207"/>
      <c r="AD101" s="280"/>
      <c r="AE101" s="280"/>
      <c r="AF101" s="280"/>
      <c r="AG101" s="280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349"/>
    </row>
    <row r="102" spans="1:43" s="302" customFormat="1" ht="5.25" customHeight="1">
      <c r="A102" s="393"/>
      <c r="B102" s="393"/>
      <c r="C102" s="394"/>
      <c r="D102" s="321"/>
      <c r="E102" s="321"/>
      <c r="F102" s="321"/>
      <c r="G102" s="312"/>
      <c r="H102" s="312"/>
      <c r="I102" s="312"/>
      <c r="J102" s="286"/>
      <c r="K102" s="286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95"/>
      <c r="Y102" s="395"/>
      <c r="Z102" s="395"/>
      <c r="AA102" s="395"/>
      <c r="AB102" s="395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349"/>
    </row>
    <row r="103" spans="1:43" s="302" customFormat="1" ht="11.25" customHeight="1">
      <c r="A103" s="393"/>
      <c r="B103" s="393"/>
      <c r="C103" s="394"/>
      <c r="D103" s="321"/>
      <c r="E103" s="321"/>
      <c r="F103" s="321"/>
      <c r="G103" s="312"/>
      <c r="H103" s="312"/>
      <c r="I103" s="312"/>
      <c r="J103" s="286"/>
      <c r="K103" s="286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208"/>
      <c r="Y103" s="208"/>
      <c r="Z103" s="208"/>
      <c r="AA103" s="208"/>
      <c r="AB103" s="208"/>
      <c r="AC103" s="223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349"/>
    </row>
    <row r="104" spans="1:43" s="302" customFormat="1" ht="11.25" customHeight="1">
      <c r="A104" s="393"/>
      <c r="B104" s="393"/>
      <c r="C104" s="394"/>
      <c r="D104" s="286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208"/>
      <c r="Y104" s="208"/>
      <c r="Z104" s="208"/>
      <c r="AA104" s="208"/>
      <c r="AB104" s="208"/>
      <c r="AC104" s="223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349"/>
    </row>
    <row r="105" spans="1:43" s="302" customFormat="1" ht="7.5" customHeight="1">
      <c r="A105" s="393"/>
      <c r="B105" s="393"/>
      <c r="C105" s="394"/>
      <c r="D105" s="286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223"/>
      <c r="Y105" s="223"/>
      <c r="Z105" s="223"/>
      <c r="AA105" s="223"/>
      <c r="AB105" s="223"/>
      <c r="AC105" s="207"/>
      <c r="AD105" s="280"/>
      <c r="AE105" s="280"/>
      <c r="AF105" s="280"/>
      <c r="AG105" s="280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349"/>
    </row>
    <row r="106" spans="1:43" s="302" customFormat="1" ht="11.25" customHeight="1">
      <c r="A106" s="393"/>
      <c r="B106" s="393"/>
      <c r="C106" s="394"/>
      <c r="D106" s="286"/>
      <c r="E106" s="312"/>
      <c r="F106" s="312"/>
      <c r="G106" s="273"/>
      <c r="H106" s="273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208"/>
      <c r="Y106" s="208"/>
      <c r="Z106" s="208"/>
      <c r="AA106" s="208"/>
      <c r="AB106" s="208"/>
      <c r="AC106" s="223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349"/>
    </row>
    <row r="107" spans="1:43" s="302" customFormat="1" ht="11.25" customHeight="1">
      <c r="A107" s="393"/>
      <c r="B107" s="393"/>
      <c r="C107" s="394"/>
      <c r="D107" s="286"/>
      <c r="E107" s="312"/>
      <c r="F107" s="312"/>
      <c r="G107" s="273"/>
      <c r="H107" s="273"/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208"/>
      <c r="Y107" s="208"/>
      <c r="Z107" s="208"/>
      <c r="AA107" s="208"/>
      <c r="AB107" s="208"/>
      <c r="AC107" s="223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349"/>
    </row>
    <row r="108" spans="1:43" s="302" customFormat="1" ht="7.5" customHeight="1">
      <c r="A108" s="393"/>
      <c r="B108" s="393"/>
      <c r="C108" s="394"/>
      <c r="D108" s="286"/>
      <c r="E108" s="312"/>
      <c r="F108" s="312"/>
      <c r="G108" s="273"/>
      <c r="H108" s="273"/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223"/>
      <c r="Y108" s="223"/>
      <c r="Z108" s="223"/>
      <c r="AA108" s="223"/>
      <c r="AB108" s="223"/>
      <c r="AC108" s="207"/>
      <c r="AD108" s="280"/>
      <c r="AE108" s="280"/>
      <c r="AF108" s="280"/>
      <c r="AG108" s="280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349"/>
    </row>
    <row r="109" spans="1:43" s="302" customFormat="1" ht="11.25" customHeight="1">
      <c r="A109" s="393"/>
      <c r="B109" s="393"/>
      <c r="C109" s="394"/>
      <c r="D109" s="286"/>
      <c r="E109" s="312"/>
      <c r="F109" s="312"/>
      <c r="G109" s="273"/>
      <c r="H109" s="273"/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208"/>
      <c r="Y109" s="208"/>
      <c r="Z109" s="208"/>
      <c r="AA109" s="208"/>
      <c r="AB109" s="208"/>
      <c r="AC109" s="223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349"/>
    </row>
    <row r="110" spans="1:43" s="302" customFormat="1" ht="11.25" customHeight="1">
      <c r="A110" s="393"/>
      <c r="B110" s="393"/>
      <c r="C110" s="394"/>
      <c r="D110" s="286"/>
      <c r="E110" s="312"/>
      <c r="F110" s="312"/>
      <c r="G110" s="273"/>
      <c r="H110" s="273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208"/>
      <c r="Y110" s="208"/>
      <c r="Z110" s="208"/>
      <c r="AA110" s="208"/>
      <c r="AB110" s="208"/>
      <c r="AC110" s="223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349"/>
    </row>
    <row r="111" spans="1:43" s="302" customFormat="1" ht="7.5" customHeight="1">
      <c r="A111" s="393"/>
      <c r="B111" s="393"/>
      <c r="C111" s="394"/>
      <c r="D111" s="286"/>
      <c r="E111" s="312"/>
      <c r="F111" s="312"/>
      <c r="G111" s="273"/>
      <c r="H111" s="273"/>
      <c r="I111" s="312"/>
      <c r="J111" s="312"/>
      <c r="K111" s="312"/>
      <c r="L111" s="312"/>
      <c r="M111" s="312"/>
      <c r="N111" s="312"/>
      <c r="O111" s="312"/>
      <c r="P111" s="312"/>
      <c r="Q111" s="312"/>
      <c r="R111" s="312"/>
      <c r="S111" s="312"/>
      <c r="T111" s="312"/>
      <c r="U111" s="312"/>
      <c r="V111" s="312"/>
      <c r="W111" s="312"/>
      <c r="X111" s="223"/>
      <c r="Y111" s="223"/>
      <c r="Z111" s="223"/>
      <c r="AA111" s="223"/>
      <c r="AB111" s="223"/>
      <c r="AC111" s="207"/>
      <c r="AD111" s="280"/>
      <c r="AE111" s="280"/>
      <c r="AF111" s="280"/>
      <c r="AG111" s="280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349"/>
    </row>
    <row r="112" spans="1:43" s="302" customFormat="1" ht="11.25" customHeight="1">
      <c r="A112" s="393"/>
      <c r="B112" s="393"/>
      <c r="C112" s="394"/>
      <c r="D112" s="286"/>
      <c r="E112" s="312"/>
      <c r="F112" s="312"/>
      <c r="G112" s="273"/>
      <c r="H112" s="273"/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208"/>
      <c r="Y112" s="208"/>
      <c r="Z112" s="208"/>
      <c r="AA112" s="208"/>
      <c r="AB112" s="208"/>
      <c r="AC112" s="223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349"/>
    </row>
    <row r="113" spans="1:43" s="302" customFormat="1" ht="11.25" customHeight="1">
      <c r="A113" s="393"/>
      <c r="B113" s="393"/>
      <c r="C113" s="394"/>
      <c r="D113" s="286"/>
      <c r="E113" s="396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208"/>
      <c r="Y113" s="208"/>
      <c r="Z113" s="208"/>
      <c r="AA113" s="208"/>
      <c r="AB113" s="208"/>
      <c r="AC113" s="223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349"/>
    </row>
    <row r="114" spans="1:43" s="302" customFormat="1" ht="5.25" customHeight="1">
      <c r="A114" s="393"/>
      <c r="B114" s="393"/>
      <c r="C114" s="394"/>
      <c r="D114" s="286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273"/>
      <c r="V114" s="312"/>
      <c r="W114" s="312"/>
      <c r="X114" s="223"/>
      <c r="Y114" s="223"/>
      <c r="Z114" s="223"/>
      <c r="AA114" s="223"/>
      <c r="AB114" s="223"/>
      <c r="AC114" s="207"/>
      <c r="AD114" s="280"/>
      <c r="AE114" s="280"/>
      <c r="AF114" s="280"/>
      <c r="AG114" s="280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349"/>
    </row>
    <row r="115" spans="1:43" s="302" customFormat="1" ht="6" customHeight="1">
      <c r="A115" s="393"/>
      <c r="B115" s="393"/>
      <c r="C115" s="394"/>
      <c r="D115" s="321"/>
      <c r="E115" s="321"/>
      <c r="F115" s="321"/>
      <c r="G115" s="312"/>
      <c r="H115" s="312"/>
      <c r="I115" s="312"/>
      <c r="J115" s="286"/>
      <c r="K115" s="286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95"/>
      <c r="Y115" s="395"/>
      <c r="Z115" s="395"/>
      <c r="AA115" s="395"/>
      <c r="AB115" s="395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349"/>
    </row>
    <row r="116" spans="1:43" s="302" customFormat="1" ht="12" customHeight="1">
      <c r="A116" s="393"/>
      <c r="B116" s="393"/>
      <c r="C116" s="394"/>
      <c r="D116" s="286"/>
      <c r="E116" s="312"/>
      <c r="F116" s="312"/>
      <c r="G116" s="312"/>
      <c r="H116" s="312"/>
      <c r="I116" s="273"/>
      <c r="J116" s="273"/>
      <c r="K116" s="312"/>
      <c r="L116" s="312"/>
      <c r="M116" s="312"/>
      <c r="N116" s="312"/>
      <c r="O116" s="312"/>
      <c r="P116" s="312"/>
      <c r="Q116" s="312"/>
      <c r="R116" s="312"/>
      <c r="S116" s="280"/>
      <c r="T116" s="288"/>
      <c r="U116" s="288"/>
      <c r="V116" s="288"/>
      <c r="W116" s="288"/>
      <c r="X116" s="208"/>
      <c r="Y116" s="208"/>
      <c r="Z116" s="208"/>
      <c r="AA116" s="208"/>
      <c r="AB116" s="208"/>
      <c r="AC116" s="223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349"/>
    </row>
    <row r="117" spans="1:43" s="302" customFormat="1" ht="2.25" customHeight="1">
      <c r="A117" s="393"/>
      <c r="B117" s="393"/>
      <c r="C117" s="394"/>
      <c r="D117" s="286"/>
      <c r="E117" s="312"/>
      <c r="F117" s="312"/>
      <c r="G117" s="312"/>
      <c r="H117" s="312"/>
      <c r="I117" s="273"/>
      <c r="J117" s="312"/>
      <c r="K117" s="312"/>
      <c r="L117" s="312"/>
      <c r="M117" s="312"/>
      <c r="N117" s="312"/>
      <c r="O117" s="312"/>
      <c r="P117" s="312"/>
      <c r="Q117" s="312"/>
      <c r="R117" s="312"/>
      <c r="S117" s="288"/>
      <c r="T117" s="288"/>
      <c r="U117" s="288"/>
      <c r="V117" s="288"/>
      <c r="W117" s="288"/>
      <c r="X117" s="208"/>
      <c r="Y117" s="208"/>
      <c r="Z117" s="208"/>
      <c r="AA117" s="208"/>
      <c r="AB117" s="208"/>
      <c r="AC117" s="223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349"/>
    </row>
    <row r="118" spans="1:43" s="302" customFormat="1" ht="2.25" customHeight="1">
      <c r="A118" s="393"/>
      <c r="B118" s="393"/>
      <c r="C118" s="394"/>
      <c r="D118" s="286"/>
      <c r="E118" s="312"/>
      <c r="F118" s="312"/>
      <c r="G118" s="312"/>
      <c r="H118" s="312"/>
      <c r="I118" s="273"/>
      <c r="J118" s="273"/>
      <c r="K118" s="312"/>
      <c r="L118" s="312"/>
      <c r="M118" s="312"/>
      <c r="N118" s="312"/>
      <c r="O118" s="312"/>
      <c r="P118" s="312"/>
      <c r="Q118" s="312"/>
      <c r="R118" s="312"/>
      <c r="S118" s="288"/>
      <c r="T118" s="288"/>
      <c r="U118" s="288"/>
      <c r="V118" s="288"/>
      <c r="W118" s="288"/>
      <c r="X118" s="208"/>
      <c r="Y118" s="208"/>
      <c r="Z118" s="208"/>
      <c r="AA118" s="208"/>
      <c r="AB118" s="208"/>
      <c r="AC118" s="223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349"/>
    </row>
    <row r="119" spans="1:43" s="302" customFormat="1" ht="12.75" customHeight="1">
      <c r="A119" s="393"/>
      <c r="B119" s="393"/>
      <c r="C119" s="394"/>
      <c r="D119" s="286"/>
      <c r="E119" s="312"/>
      <c r="F119" s="312"/>
      <c r="G119" s="312"/>
      <c r="H119" s="312"/>
      <c r="I119" s="273"/>
      <c r="J119" s="273"/>
      <c r="K119" s="312"/>
      <c r="L119" s="312"/>
      <c r="M119" s="312"/>
      <c r="N119" s="312"/>
      <c r="O119" s="312"/>
      <c r="P119" s="312"/>
      <c r="Q119" s="312"/>
      <c r="R119" s="312"/>
      <c r="S119" s="288"/>
      <c r="T119" s="288"/>
      <c r="U119" s="288"/>
      <c r="V119" s="288"/>
      <c r="W119" s="288"/>
      <c r="X119" s="208"/>
      <c r="Y119" s="208"/>
      <c r="Z119" s="208"/>
      <c r="AA119" s="208"/>
      <c r="AB119" s="208"/>
      <c r="AC119" s="223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349"/>
    </row>
    <row r="120" spans="1:43" s="302" customFormat="1" ht="7.5" customHeight="1">
      <c r="A120" s="393"/>
      <c r="B120" s="393"/>
      <c r="C120" s="394"/>
      <c r="D120" s="273"/>
      <c r="E120" s="273"/>
      <c r="F120" s="273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223"/>
      <c r="Y120" s="223"/>
      <c r="Z120" s="223"/>
      <c r="AA120" s="223"/>
      <c r="AB120" s="223"/>
      <c r="AC120" s="223"/>
      <c r="AD120" s="280"/>
      <c r="AE120" s="280"/>
      <c r="AF120" s="280"/>
      <c r="AG120" s="280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349"/>
    </row>
    <row r="121" spans="1:43" s="302" customFormat="1" ht="11.25" customHeight="1">
      <c r="A121" s="393"/>
      <c r="B121" s="393"/>
      <c r="C121" s="394"/>
      <c r="D121" s="286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208"/>
      <c r="Y121" s="208"/>
      <c r="Z121" s="208"/>
      <c r="AA121" s="208"/>
      <c r="AB121" s="208"/>
      <c r="AC121" s="223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349"/>
    </row>
    <row r="122" spans="1:43" s="302" customFormat="1" ht="11.25" customHeight="1">
      <c r="A122" s="393"/>
      <c r="B122" s="393"/>
      <c r="C122" s="394"/>
      <c r="D122" s="286"/>
      <c r="E122" s="312"/>
      <c r="F122" s="312"/>
      <c r="G122" s="273"/>
      <c r="H122" s="273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208"/>
      <c r="Y122" s="208"/>
      <c r="Z122" s="208"/>
      <c r="AA122" s="208"/>
      <c r="AB122" s="208"/>
      <c r="AC122" s="223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349"/>
    </row>
    <row r="123" spans="1:43" s="302" customFormat="1" ht="7.5" customHeight="1">
      <c r="A123" s="393"/>
      <c r="B123" s="393"/>
      <c r="C123" s="394"/>
      <c r="D123" s="286"/>
      <c r="E123" s="312"/>
      <c r="F123" s="312"/>
      <c r="G123" s="273"/>
      <c r="H123" s="273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223"/>
      <c r="Y123" s="223"/>
      <c r="Z123" s="223"/>
      <c r="AA123" s="223"/>
      <c r="AB123" s="223"/>
      <c r="AC123" s="207"/>
      <c r="AD123" s="280"/>
      <c r="AE123" s="280"/>
      <c r="AF123" s="280"/>
      <c r="AG123" s="280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349"/>
    </row>
    <row r="124" spans="1:43" s="302" customFormat="1" ht="11.25" customHeight="1">
      <c r="A124" s="393"/>
      <c r="B124" s="393"/>
      <c r="C124" s="394"/>
      <c r="D124" s="286"/>
      <c r="E124" s="312"/>
      <c r="F124" s="312"/>
      <c r="G124" s="273"/>
      <c r="H124" s="273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208"/>
      <c r="Y124" s="208"/>
      <c r="Z124" s="208"/>
      <c r="AA124" s="208"/>
      <c r="AB124" s="208"/>
      <c r="AC124" s="223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349"/>
    </row>
    <row r="125" spans="1:43" s="302" customFormat="1" ht="11.25" customHeight="1">
      <c r="A125" s="393"/>
      <c r="B125" s="393"/>
      <c r="C125" s="394"/>
      <c r="D125" s="286"/>
      <c r="E125" s="312"/>
      <c r="F125" s="312"/>
      <c r="G125" s="273"/>
      <c r="H125" s="273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208"/>
      <c r="Y125" s="208"/>
      <c r="Z125" s="208"/>
      <c r="AA125" s="208"/>
      <c r="AB125" s="208"/>
      <c r="AC125" s="223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349"/>
    </row>
    <row r="126" spans="1:43" s="302" customFormat="1" ht="7.5" customHeight="1" hidden="1">
      <c r="A126" s="393"/>
      <c r="B126" s="393"/>
      <c r="C126" s="394"/>
      <c r="D126" s="286"/>
      <c r="E126" s="312"/>
      <c r="F126" s="312"/>
      <c r="G126" s="273"/>
      <c r="H126" s="273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223"/>
      <c r="Y126" s="223"/>
      <c r="Z126" s="223"/>
      <c r="AA126" s="223"/>
      <c r="AB126" s="223"/>
      <c r="AC126" s="207"/>
      <c r="AD126" s="280"/>
      <c r="AE126" s="280"/>
      <c r="AF126" s="280"/>
      <c r="AG126" s="280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349"/>
    </row>
    <row r="127" spans="1:47" s="302" customFormat="1" ht="15.75" customHeight="1" hidden="1">
      <c r="A127" s="393"/>
      <c r="B127" s="393"/>
      <c r="C127" s="394"/>
      <c r="D127" s="286"/>
      <c r="E127" s="312"/>
      <c r="F127" s="312"/>
      <c r="G127" s="273"/>
      <c r="H127" s="273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208"/>
      <c r="Y127" s="208"/>
      <c r="Z127" s="208"/>
      <c r="AA127" s="208"/>
      <c r="AB127" s="208"/>
      <c r="AC127" s="223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349"/>
      <c r="AT127" s="423">
        <v>0.02</v>
      </c>
      <c r="AU127" s="423">
        <v>0.04</v>
      </c>
    </row>
    <row r="128" spans="1:47" s="302" customFormat="1" ht="15.75" customHeight="1" hidden="1">
      <c r="A128" s="393"/>
      <c r="B128" s="393"/>
      <c r="C128" s="394"/>
      <c r="D128" s="286"/>
      <c r="E128" s="312"/>
      <c r="F128" s="312"/>
      <c r="G128" s="273"/>
      <c r="H128" s="273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208"/>
      <c r="Y128" s="208"/>
      <c r="Z128" s="208"/>
      <c r="AA128" s="208"/>
      <c r="AB128" s="208"/>
      <c r="AC128" s="223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349"/>
      <c r="AT128" s="423">
        <v>0.03</v>
      </c>
      <c r="AU128" s="423">
        <v>0.06</v>
      </c>
    </row>
    <row r="129" spans="1:47" s="302" customFormat="1" ht="15.75" customHeight="1" hidden="1">
      <c r="A129" s="393"/>
      <c r="B129" s="393"/>
      <c r="C129" s="394"/>
      <c r="D129" s="286"/>
      <c r="E129" s="312"/>
      <c r="F129" s="312"/>
      <c r="G129" s="273"/>
      <c r="H129" s="273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223"/>
      <c r="Y129" s="223"/>
      <c r="Z129" s="223"/>
      <c r="AA129" s="223"/>
      <c r="AB129" s="223"/>
      <c r="AC129" s="207"/>
      <c r="AD129" s="280"/>
      <c r="AE129" s="280"/>
      <c r="AF129" s="280"/>
      <c r="AG129" s="280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349"/>
      <c r="AT129" s="423">
        <v>0.05</v>
      </c>
      <c r="AU129" s="423">
        <v>0.1</v>
      </c>
    </row>
    <row r="130" spans="1:43" s="302" customFormat="1" ht="15.75" customHeight="1" hidden="1">
      <c r="A130" s="393"/>
      <c r="B130" s="393"/>
      <c r="C130" s="394"/>
      <c r="D130" s="286"/>
      <c r="E130" s="312"/>
      <c r="F130" s="312"/>
      <c r="G130" s="273"/>
      <c r="H130" s="273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208"/>
      <c r="Y130" s="208"/>
      <c r="Z130" s="208"/>
      <c r="AA130" s="208"/>
      <c r="AB130" s="208"/>
      <c r="AC130" s="223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349"/>
    </row>
    <row r="131" spans="1:43" s="302" customFormat="1" ht="15.75" customHeight="1">
      <c r="A131" s="393"/>
      <c r="B131" s="393"/>
      <c r="C131" s="394"/>
      <c r="D131" s="286"/>
      <c r="E131" s="286"/>
      <c r="F131" s="312"/>
      <c r="G131" s="312"/>
      <c r="H131" s="312"/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12"/>
      <c r="W131" s="312"/>
      <c r="X131" s="208"/>
      <c r="Y131" s="208"/>
      <c r="Z131" s="208"/>
      <c r="AA131" s="208"/>
      <c r="AB131" s="208"/>
      <c r="AC131" s="223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349"/>
    </row>
    <row r="132" spans="1:43" s="302" customFormat="1" ht="15.75" customHeight="1">
      <c r="A132" s="394"/>
      <c r="B132" s="394"/>
      <c r="C132" s="394"/>
      <c r="D132" s="286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273"/>
      <c r="V132" s="312"/>
      <c r="W132" s="312"/>
      <c r="X132" s="223"/>
      <c r="Y132" s="223"/>
      <c r="Z132" s="223"/>
      <c r="AA132" s="223"/>
      <c r="AB132" s="223"/>
      <c r="AC132" s="207"/>
      <c r="AD132" s="280"/>
      <c r="AE132" s="280"/>
      <c r="AF132" s="280"/>
      <c r="AG132" s="280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349"/>
    </row>
    <row r="133" spans="1:43" s="302" customFormat="1" ht="6" customHeight="1">
      <c r="A133" s="397"/>
      <c r="B133" s="397"/>
      <c r="C133" s="398"/>
      <c r="D133" s="286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223"/>
      <c r="Y133" s="223"/>
      <c r="Z133" s="223"/>
      <c r="AA133" s="223"/>
      <c r="AB133" s="223"/>
      <c r="AC133" s="207"/>
      <c r="AD133" s="280"/>
      <c r="AE133" s="280"/>
      <c r="AF133" s="280"/>
      <c r="AG133" s="280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349"/>
    </row>
    <row r="134" spans="1:43" s="302" customFormat="1" ht="6" customHeight="1">
      <c r="A134" s="397"/>
      <c r="B134" s="397"/>
      <c r="C134" s="398"/>
      <c r="D134" s="321"/>
      <c r="E134" s="321"/>
      <c r="F134" s="321"/>
      <c r="G134" s="312"/>
      <c r="H134" s="312"/>
      <c r="I134" s="312"/>
      <c r="J134" s="286"/>
      <c r="K134" s="286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95"/>
      <c r="Y134" s="395"/>
      <c r="Z134" s="395"/>
      <c r="AA134" s="395"/>
      <c r="AB134" s="395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349"/>
    </row>
    <row r="135" spans="1:43" s="302" customFormat="1" ht="12.75" customHeight="1">
      <c r="A135" s="397"/>
      <c r="B135" s="397"/>
      <c r="C135" s="398"/>
      <c r="D135" s="286"/>
      <c r="E135" s="312"/>
      <c r="F135" s="312"/>
      <c r="G135" s="312"/>
      <c r="H135" s="312"/>
      <c r="I135" s="273"/>
      <c r="J135" s="273"/>
      <c r="K135" s="312"/>
      <c r="L135" s="312"/>
      <c r="M135" s="312"/>
      <c r="N135" s="312"/>
      <c r="O135" s="312"/>
      <c r="P135" s="312"/>
      <c r="Q135" s="312"/>
      <c r="R135" s="312"/>
      <c r="S135" s="288"/>
      <c r="T135" s="288"/>
      <c r="U135" s="288"/>
      <c r="V135" s="288"/>
      <c r="W135" s="288"/>
      <c r="X135" s="208"/>
      <c r="Y135" s="208"/>
      <c r="Z135" s="208"/>
      <c r="AA135" s="208"/>
      <c r="AB135" s="208"/>
      <c r="AC135" s="223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349"/>
    </row>
    <row r="136" spans="1:43" s="302" customFormat="1" ht="2.25" customHeight="1">
      <c r="A136" s="397"/>
      <c r="B136" s="397"/>
      <c r="C136" s="398"/>
      <c r="D136" s="286"/>
      <c r="E136" s="312"/>
      <c r="F136" s="312"/>
      <c r="G136" s="312"/>
      <c r="H136" s="312"/>
      <c r="I136" s="273"/>
      <c r="J136" s="312"/>
      <c r="K136" s="312"/>
      <c r="L136" s="312"/>
      <c r="M136" s="312"/>
      <c r="N136" s="312"/>
      <c r="O136" s="312"/>
      <c r="P136" s="312"/>
      <c r="Q136" s="312"/>
      <c r="R136" s="312"/>
      <c r="S136" s="288"/>
      <c r="T136" s="288"/>
      <c r="U136" s="288"/>
      <c r="V136" s="288"/>
      <c r="W136" s="288"/>
      <c r="X136" s="208"/>
      <c r="Y136" s="208"/>
      <c r="Z136" s="208"/>
      <c r="AA136" s="208"/>
      <c r="AB136" s="208"/>
      <c r="AC136" s="223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349"/>
    </row>
    <row r="137" spans="1:43" s="302" customFormat="1" ht="2.25" customHeight="1">
      <c r="A137" s="397"/>
      <c r="B137" s="397"/>
      <c r="C137" s="398"/>
      <c r="D137" s="286"/>
      <c r="E137" s="312"/>
      <c r="F137" s="312"/>
      <c r="G137" s="312"/>
      <c r="H137" s="312"/>
      <c r="I137" s="273"/>
      <c r="J137" s="273"/>
      <c r="K137" s="312"/>
      <c r="L137" s="312"/>
      <c r="M137" s="312"/>
      <c r="N137" s="312"/>
      <c r="O137" s="312"/>
      <c r="P137" s="312"/>
      <c r="Q137" s="312"/>
      <c r="R137" s="312"/>
      <c r="S137" s="288"/>
      <c r="T137" s="288"/>
      <c r="U137" s="288"/>
      <c r="V137" s="288"/>
      <c r="W137" s="288"/>
      <c r="X137" s="208"/>
      <c r="Y137" s="208"/>
      <c r="Z137" s="208"/>
      <c r="AA137" s="208"/>
      <c r="AB137" s="208"/>
      <c r="AC137" s="223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349"/>
    </row>
    <row r="138" spans="1:43" s="302" customFormat="1" ht="12" customHeight="1">
      <c r="A138" s="397"/>
      <c r="B138" s="397"/>
      <c r="C138" s="398"/>
      <c r="D138" s="286"/>
      <c r="E138" s="312"/>
      <c r="F138" s="312"/>
      <c r="G138" s="312"/>
      <c r="H138" s="312"/>
      <c r="I138" s="273"/>
      <c r="J138" s="273"/>
      <c r="K138" s="312"/>
      <c r="L138" s="312"/>
      <c r="M138" s="312"/>
      <c r="N138" s="312"/>
      <c r="O138" s="312"/>
      <c r="P138" s="312"/>
      <c r="Q138" s="312"/>
      <c r="R138" s="312"/>
      <c r="S138" s="288"/>
      <c r="T138" s="288"/>
      <c r="U138" s="288"/>
      <c r="V138" s="288"/>
      <c r="W138" s="288"/>
      <c r="X138" s="208"/>
      <c r="Y138" s="208"/>
      <c r="Z138" s="208"/>
      <c r="AA138" s="208"/>
      <c r="AB138" s="208"/>
      <c r="AC138" s="223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349"/>
    </row>
    <row r="139" spans="1:43" s="302" customFormat="1" ht="10.5" customHeight="1">
      <c r="A139" s="397"/>
      <c r="B139" s="397"/>
      <c r="C139" s="398"/>
      <c r="D139" s="286"/>
      <c r="E139" s="312"/>
      <c r="F139" s="312"/>
      <c r="G139" s="286"/>
      <c r="H139" s="286"/>
      <c r="I139" s="312"/>
      <c r="J139" s="273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223"/>
      <c r="Y139" s="223"/>
      <c r="Z139" s="223"/>
      <c r="AA139" s="223"/>
      <c r="AB139" s="223"/>
      <c r="AC139" s="223"/>
      <c r="AD139" s="223"/>
      <c r="AE139" s="280"/>
      <c r="AF139" s="280"/>
      <c r="AG139" s="280"/>
      <c r="AH139" s="280"/>
      <c r="AI139" s="223"/>
      <c r="AJ139" s="223"/>
      <c r="AK139" s="223"/>
      <c r="AL139" s="223"/>
      <c r="AM139" s="223"/>
      <c r="AN139" s="223"/>
      <c r="AO139" s="223"/>
      <c r="AP139" s="223"/>
      <c r="AQ139" s="349"/>
    </row>
    <row r="140" spans="1:43" s="302" customFormat="1" ht="24" customHeight="1">
      <c r="A140" s="397"/>
      <c r="B140" s="397"/>
      <c r="C140" s="398"/>
      <c r="D140" s="288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223"/>
      <c r="Y140" s="223"/>
      <c r="Z140" s="223"/>
      <c r="AA140" s="223"/>
      <c r="AB140" s="223"/>
      <c r="AC140" s="223"/>
      <c r="AD140" s="399"/>
      <c r="AE140" s="223"/>
      <c r="AF140" s="223"/>
      <c r="AG140" s="280"/>
      <c r="AH140" s="223"/>
      <c r="AI140" s="223"/>
      <c r="AJ140" s="223"/>
      <c r="AK140" s="223"/>
      <c r="AL140" s="399"/>
      <c r="AM140" s="399"/>
      <c r="AN140" s="399"/>
      <c r="AO140" s="399"/>
      <c r="AP140" s="399"/>
      <c r="AQ140" s="349"/>
    </row>
    <row r="141" spans="1:49" s="400" customFormat="1" ht="15" customHeight="1">
      <c r="A141" s="397"/>
      <c r="B141" s="397"/>
      <c r="C141" s="398"/>
      <c r="D141" s="273"/>
      <c r="E141" s="273"/>
      <c r="F141" s="243"/>
      <c r="G141" s="191"/>
      <c r="H141" s="191"/>
      <c r="I141" s="191"/>
      <c r="J141" s="279"/>
      <c r="K141" s="279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AC141" s="207"/>
      <c r="AV141" s="208"/>
      <c r="AW141" s="208"/>
    </row>
    <row r="142" spans="1:49" s="280" customFormat="1" ht="9" customHeight="1">
      <c r="A142" s="397"/>
      <c r="B142" s="397"/>
      <c r="C142" s="398"/>
      <c r="D142" s="401"/>
      <c r="E142" s="273"/>
      <c r="F142" s="273"/>
      <c r="G142" s="401"/>
      <c r="H142" s="401"/>
      <c r="I142" s="401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AC142" s="207"/>
      <c r="AD142" s="400"/>
      <c r="AE142" s="400"/>
      <c r="AF142" s="400"/>
      <c r="AG142" s="400"/>
      <c r="AH142" s="400"/>
      <c r="AI142" s="400"/>
      <c r="AJ142" s="400"/>
      <c r="AK142" s="400"/>
      <c r="AL142" s="400"/>
      <c r="AN142" s="400"/>
      <c r="AO142" s="400"/>
      <c r="AP142" s="400"/>
      <c r="AQ142" s="400"/>
      <c r="AR142" s="400"/>
      <c r="AS142" s="400"/>
      <c r="AT142" s="400"/>
      <c r="AU142" s="400"/>
      <c r="AV142" s="208"/>
      <c r="AW142" s="208"/>
    </row>
    <row r="143" spans="1:49" s="280" customFormat="1" ht="12" customHeight="1">
      <c r="A143" s="397"/>
      <c r="B143" s="397"/>
      <c r="C143" s="398"/>
      <c r="D143" s="401"/>
      <c r="E143" s="402"/>
      <c r="F143" s="273"/>
      <c r="G143" s="273"/>
      <c r="H143" s="273"/>
      <c r="I143" s="401"/>
      <c r="J143" s="273"/>
      <c r="K143" s="273"/>
      <c r="L143" s="273"/>
      <c r="M143" s="273"/>
      <c r="N143" s="273"/>
      <c r="O143" s="402"/>
      <c r="P143" s="273"/>
      <c r="Q143" s="273"/>
      <c r="R143" s="401"/>
      <c r="S143" s="273"/>
      <c r="T143" s="273"/>
      <c r="U143" s="273"/>
      <c r="V143" s="273"/>
      <c r="W143" s="273"/>
      <c r="X143" s="403"/>
      <c r="Y143" s="269"/>
      <c r="Z143" s="273"/>
      <c r="AC143" s="207"/>
      <c r="AD143" s="400"/>
      <c r="AE143" s="400"/>
      <c r="AF143" s="400"/>
      <c r="AG143" s="400"/>
      <c r="AH143" s="400"/>
      <c r="AI143" s="400"/>
      <c r="AJ143" s="400"/>
      <c r="AK143" s="400"/>
      <c r="AL143" s="400"/>
      <c r="AN143" s="400"/>
      <c r="AO143" s="400"/>
      <c r="AP143" s="400"/>
      <c r="AQ143" s="400"/>
      <c r="AR143" s="400"/>
      <c r="AS143" s="400"/>
      <c r="AT143" s="400"/>
      <c r="AU143" s="400"/>
      <c r="AV143" s="208"/>
      <c r="AW143" s="208"/>
    </row>
    <row r="144" spans="1:49" s="280" customFormat="1" ht="4.5" customHeight="1">
      <c r="A144" s="397"/>
      <c r="B144" s="397"/>
      <c r="C144" s="398"/>
      <c r="D144" s="401"/>
      <c r="E144" s="402"/>
      <c r="F144" s="273"/>
      <c r="G144" s="273"/>
      <c r="H144" s="273"/>
      <c r="I144" s="401"/>
      <c r="J144" s="273"/>
      <c r="K144" s="273"/>
      <c r="L144" s="273"/>
      <c r="M144" s="273"/>
      <c r="N144" s="273"/>
      <c r="O144" s="402"/>
      <c r="P144" s="273"/>
      <c r="Q144" s="273"/>
      <c r="R144" s="401"/>
      <c r="S144" s="273"/>
      <c r="T144" s="273"/>
      <c r="U144" s="273"/>
      <c r="V144" s="273"/>
      <c r="W144" s="273"/>
      <c r="AC144" s="207"/>
      <c r="AD144" s="400"/>
      <c r="AE144" s="400"/>
      <c r="AF144" s="400"/>
      <c r="AG144" s="400"/>
      <c r="AH144" s="400"/>
      <c r="AI144" s="400"/>
      <c r="AJ144" s="400"/>
      <c r="AK144" s="400"/>
      <c r="AL144" s="400"/>
      <c r="AN144" s="400"/>
      <c r="AO144" s="400"/>
      <c r="AP144" s="400"/>
      <c r="AQ144" s="400"/>
      <c r="AR144" s="400"/>
      <c r="AS144" s="400"/>
      <c r="AT144" s="400"/>
      <c r="AU144" s="400"/>
      <c r="AV144" s="208"/>
      <c r="AW144" s="208"/>
    </row>
    <row r="145" spans="1:49" s="280" customFormat="1" ht="13.5" customHeight="1">
      <c r="A145" s="397"/>
      <c r="B145" s="397"/>
      <c r="C145" s="398"/>
      <c r="D145" s="401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R145" s="404"/>
      <c r="S145" s="404"/>
      <c r="T145" s="404"/>
      <c r="U145" s="404"/>
      <c r="V145" s="404"/>
      <c r="X145" s="243"/>
      <c r="Y145" s="208"/>
      <c r="Z145" s="208"/>
      <c r="AA145" s="208"/>
      <c r="AB145" s="208"/>
      <c r="AC145" s="223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400"/>
      <c r="AO145" s="400"/>
      <c r="AP145" s="400"/>
      <c r="AQ145" s="400"/>
      <c r="AR145" s="400"/>
      <c r="AS145" s="400"/>
      <c r="AT145" s="400"/>
      <c r="AU145" s="400"/>
      <c r="AV145" s="208"/>
      <c r="AW145" s="208"/>
    </row>
    <row r="146" spans="1:49" s="280" customFormat="1" ht="9" customHeight="1">
      <c r="A146" s="397"/>
      <c r="B146" s="397"/>
      <c r="C146" s="398"/>
      <c r="D146" s="401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273"/>
      <c r="X146" s="243"/>
      <c r="Y146" s="208"/>
      <c r="Z146" s="208"/>
      <c r="AA146" s="208"/>
      <c r="AB146" s="208"/>
      <c r="AC146" s="223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400"/>
      <c r="AO146" s="400"/>
      <c r="AP146" s="400"/>
      <c r="AQ146" s="400"/>
      <c r="AR146" s="400"/>
      <c r="AS146" s="400"/>
      <c r="AT146" s="400"/>
      <c r="AU146" s="400"/>
      <c r="AV146" s="208"/>
      <c r="AW146" s="208"/>
    </row>
    <row r="147" spans="1:49" s="280" customFormat="1" ht="4.5" customHeight="1">
      <c r="A147" s="397"/>
      <c r="B147" s="397"/>
      <c r="C147" s="398"/>
      <c r="D147" s="401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273"/>
      <c r="AC147" s="207"/>
      <c r="AD147" s="400"/>
      <c r="AE147" s="400"/>
      <c r="AF147" s="400"/>
      <c r="AG147" s="400"/>
      <c r="AH147" s="400"/>
      <c r="AI147" s="400"/>
      <c r="AJ147" s="400"/>
      <c r="AK147" s="400"/>
      <c r="AL147" s="400"/>
      <c r="AN147" s="400"/>
      <c r="AO147" s="400"/>
      <c r="AP147" s="400"/>
      <c r="AQ147" s="400"/>
      <c r="AR147" s="400"/>
      <c r="AS147" s="400"/>
      <c r="AT147" s="400"/>
      <c r="AU147" s="400"/>
      <c r="AV147" s="208"/>
      <c r="AW147" s="208"/>
    </row>
    <row r="148" spans="1:33" ht="4.5" customHeight="1">
      <c r="A148" s="392"/>
      <c r="B148" s="392"/>
      <c r="C148" s="392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05"/>
      <c r="Y148" s="205"/>
      <c r="Z148" s="205"/>
      <c r="AA148" s="205"/>
      <c r="AB148" s="205"/>
      <c r="AC148" s="234"/>
      <c r="AD148" s="205"/>
      <c r="AE148" s="205"/>
      <c r="AF148" s="205"/>
      <c r="AG148" s="205"/>
    </row>
    <row r="149" spans="1:33" ht="15">
      <c r="A149" s="405"/>
      <c r="B149" s="205"/>
      <c r="C149" s="234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05"/>
      <c r="Y149" s="205"/>
      <c r="Z149" s="205"/>
      <c r="AA149" s="205"/>
      <c r="AB149" s="205"/>
      <c r="AC149" s="234"/>
      <c r="AD149" s="205"/>
      <c r="AE149" s="205"/>
      <c r="AF149" s="205"/>
      <c r="AG149" s="205"/>
    </row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>
      <c r="C165" s="188"/>
    </row>
    <row r="166" ht="20.25" customHeight="1">
      <c r="C166" s="188"/>
    </row>
    <row r="167" ht="20.25" customHeight="1">
      <c r="C167" s="188"/>
    </row>
    <row r="168" ht="20.25" customHeight="1">
      <c r="C168" s="188"/>
    </row>
    <row r="169" ht="20.25" customHeight="1">
      <c r="C169" s="188"/>
    </row>
    <row r="170" ht="20.25" customHeight="1">
      <c r="C170" s="188"/>
    </row>
    <row r="171" ht="20.25" customHeight="1">
      <c r="C171" s="188"/>
    </row>
    <row r="172" ht="20.25" customHeight="1">
      <c r="C172" s="188"/>
    </row>
    <row r="173" ht="20.25" customHeight="1">
      <c r="C173" s="188"/>
    </row>
    <row r="174" ht="20.25" customHeight="1">
      <c r="C174" s="188"/>
    </row>
    <row r="175" ht="20.25" customHeight="1">
      <c r="C175" s="188"/>
    </row>
    <row r="176" ht="20.25" customHeight="1">
      <c r="C176" s="188"/>
    </row>
    <row r="177" ht="20.25" customHeight="1">
      <c r="C177" s="188"/>
    </row>
    <row r="178" ht="20.25" customHeight="1">
      <c r="C178" s="188"/>
    </row>
    <row r="179" ht="20.25" customHeight="1">
      <c r="C179" s="188"/>
    </row>
    <row r="180" ht="20.25" customHeight="1">
      <c r="C180" s="188"/>
    </row>
    <row r="181" ht="20.25" customHeight="1">
      <c r="C181" s="188"/>
    </row>
    <row r="182" ht="20.25" customHeight="1">
      <c r="C182" s="188"/>
    </row>
    <row r="183" ht="20.25" customHeight="1">
      <c r="C183" s="188"/>
    </row>
    <row r="184" ht="20.25" customHeight="1">
      <c r="C184" s="188"/>
    </row>
    <row r="185" ht="20.25" customHeight="1">
      <c r="C185" s="188"/>
    </row>
    <row r="186" ht="20.25" customHeight="1">
      <c r="C186" s="188"/>
    </row>
    <row r="187" ht="20.25" customHeight="1">
      <c r="C187" s="188"/>
    </row>
    <row r="188" ht="20.25" customHeight="1">
      <c r="C188" s="188"/>
    </row>
    <row r="189" ht="20.25" customHeight="1">
      <c r="C189" s="188"/>
    </row>
    <row r="190" ht="20.25" customHeight="1">
      <c r="C190" s="188"/>
    </row>
    <row r="191" ht="20.25" customHeight="1">
      <c r="C191" s="188"/>
    </row>
    <row r="192" ht="20.25" customHeight="1">
      <c r="C192" s="188"/>
    </row>
    <row r="193" ht="20.25" customHeight="1">
      <c r="C193" s="188"/>
    </row>
    <row r="194" ht="20.25" customHeight="1">
      <c r="C194" s="188"/>
    </row>
    <row r="195" ht="20.25" customHeight="1">
      <c r="C195" s="188"/>
    </row>
    <row r="196" ht="20.25" customHeight="1">
      <c r="C196" s="188"/>
    </row>
    <row r="197" ht="20.25" customHeight="1">
      <c r="C197" s="188"/>
    </row>
    <row r="198" ht="20.25" customHeight="1">
      <c r="C198" s="188"/>
    </row>
    <row r="199" ht="20.25" customHeight="1">
      <c r="C199" s="188"/>
    </row>
    <row r="200" ht="20.25" customHeight="1">
      <c r="C200" s="188"/>
    </row>
    <row r="201" ht="20.25" customHeight="1">
      <c r="C201" s="188"/>
    </row>
    <row r="202" ht="20.25" customHeight="1">
      <c r="C202" s="188"/>
    </row>
    <row r="203" ht="20.25" customHeight="1">
      <c r="C203" s="188"/>
    </row>
    <row r="204" ht="20.25" customHeight="1">
      <c r="C204" s="188"/>
    </row>
    <row r="205" ht="20.25" customHeight="1">
      <c r="C205" s="188"/>
    </row>
    <row r="206" ht="20.25" customHeight="1">
      <c r="C206" s="188"/>
    </row>
    <row r="207" ht="20.25" customHeight="1">
      <c r="C207" s="188"/>
    </row>
    <row r="208" ht="20.25" customHeight="1">
      <c r="C208" s="188"/>
    </row>
    <row r="209" ht="20.25" customHeight="1">
      <c r="C209" s="188"/>
    </row>
    <row r="210" ht="20.25" customHeight="1">
      <c r="C210" s="188"/>
    </row>
    <row r="211" ht="20.25" customHeight="1">
      <c r="C211" s="188"/>
    </row>
    <row r="212" ht="20.25" customHeight="1">
      <c r="C212" s="188"/>
    </row>
    <row r="213" ht="20.25" customHeight="1">
      <c r="C213" s="188"/>
    </row>
    <row r="214" ht="20.25" customHeight="1">
      <c r="C214" s="188"/>
    </row>
    <row r="215" ht="20.25" customHeight="1">
      <c r="C215" s="188"/>
    </row>
    <row r="216" ht="20.25" customHeight="1">
      <c r="C216" s="188"/>
    </row>
    <row r="217" ht="20.25" customHeight="1">
      <c r="C217" s="188"/>
    </row>
    <row r="218" ht="20.25" customHeight="1">
      <c r="C218" s="188"/>
    </row>
    <row r="219" ht="20.25" customHeight="1">
      <c r="C219" s="188"/>
    </row>
    <row r="220" ht="20.25" customHeight="1">
      <c r="C220" s="188"/>
    </row>
    <row r="221" ht="20.25" customHeight="1">
      <c r="C221" s="188"/>
    </row>
    <row r="222" ht="20.25" customHeight="1">
      <c r="C222" s="188"/>
    </row>
    <row r="223" ht="20.25" customHeight="1">
      <c r="C223" s="188"/>
    </row>
    <row r="224" ht="20.25" customHeight="1">
      <c r="C224" s="188"/>
    </row>
    <row r="225" ht="20.25" customHeight="1">
      <c r="C225" s="188"/>
    </row>
    <row r="226" ht="20.25" customHeight="1">
      <c r="C226" s="188"/>
    </row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</sheetData>
  <sheetProtection selectLockedCells="1" selectUnlockedCells="1"/>
  <mergeCells count="63">
    <mergeCell ref="A3:A8"/>
    <mergeCell ref="B3:AO3"/>
    <mergeCell ref="AJ10:AO10"/>
    <mergeCell ref="A13:A47"/>
    <mergeCell ref="S38:U38"/>
    <mergeCell ref="W38:X38"/>
    <mergeCell ref="S40:U40"/>
    <mergeCell ref="W40:X40"/>
    <mergeCell ref="Y40:AA40"/>
    <mergeCell ref="S44:U44"/>
    <mergeCell ref="W44:X44"/>
    <mergeCell ref="D61:AB61"/>
    <mergeCell ref="AD61:AP61"/>
    <mergeCell ref="B48:AB48"/>
    <mergeCell ref="AC48:AP48"/>
    <mergeCell ref="C49:AB49"/>
    <mergeCell ref="AD49:AP49"/>
    <mergeCell ref="C52:AB52"/>
    <mergeCell ref="AD52:AP52"/>
    <mergeCell ref="D58:AB58"/>
    <mergeCell ref="AD58:AP58"/>
    <mergeCell ref="D59:AB59"/>
    <mergeCell ref="AD59:AP59"/>
    <mergeCell ref="C60:AP60"/>
    <mergeCell ref="D54:AB54"/>
    <mergeCell ref="AD54:AP54"/>
    <mergeCell ref="D55:AB55"/>
    <mergeCell ref="AD55:AP55"/>
    <mergeCell ref="C57:AP57"/>
    <mergeCell ref="A50:A52"/>
    <mergeCell ref="C50:AB50"/>
    <mergeCell ref="AD50:AP50"/>
    <mergeCell ref="C51:AB51"/>
    <mergeCell ref="AD51:AP51"/>
    <mergeCell ref="D62:AB62"/>
    <mergeCell ref="AD62:AP62"/>
    <mergeCell ref="A64:A70"/>
    <mergeCell ref="C64:AP64"/>
    <mergeCell ref="D65:AB65"/>
    <mergeCell ref="AD65:AP65"/>
    <mergeCell ref="D66:AB66"/>
    <mergeCell ref="AD66:AP66"/>
    <mergeCell ref="D67:AB67"/>
    <mergeCell ref="AD67:AP67"/>
    <mergeCell ref="B68:B69"/>
    <mergeCell ref="C68:F69"/>
    <mergeCell ref="H68:O68"/>
    <mergeCell ref="P68:U68"/>
    <mergeCell ref="A53:A62"/>
    <mergeCell ref="C53:AP53"/>
    <mergeCell ref="AC68:AC69"/>
    <mergeCell ref="A88:AE89"/>
    <mergeCell ref="AF88:AO88"/>
    <mergeCell ref="Q90:T90"/>
    <mergeCell ref="A93:H94"/>
    <mergeCell ref="C70:O70"/>
    <mergeCell ref="Q70:V70"/>
    <mergeCell ref="Y70:AL70"/>
    <mergeCell ref="A72:A86"/>
    <mergeCell ref="D79:AP79"/>
    <mergeCell ref="A87:AP87"/>
    <mergeCell ref="AD68:AP69"/>
    <mergeCell ref="H69:O69"/>
  </mergeCells>
  <dataValidations count="2">
    <dataValidation type="list" allowBlank="1" showInputMessage="1" showErrorMessage="1" sqref="AT65">
      <formula1>$AT$126:$AT$129</formula1>
    </dataValidation>
    <dataValidation type="list" allowBlank="1" showInputMessage="1" showErrorMessage="1" sqref="AT66">
      <formula1>$AU$126:$AU$129</formula1>
    </dataValidation>
  </dataValidations>
  <printOptions horizontalCentered="1"/>
  <pageMargins left="0.16" right="0.1968503937007874" top="0.2362204724409449" bottom="0.11811023622047245" header="0.5118110236220472" footer="0.5118110236220472"/>
  <pageSetup horizontalDpi="600" verticalDpi="600" orientation="portrait" paperSize="14" scale="64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8" zoomScaleSheetLayoutView="118" zoomScalePageLayoutView="0" workbookViewId="0" topLeftCell="A1">
      <selection activeCell="C6" sqref="C6:J6"/>
    </sheetView>
  </sheetViews>
  <sheetFormatPr defaultColWidth="9.140625" defaultRowHeight="15"/>
  <cols>
    <col min="1" max="1" width="6.00390625" style="434" customWidth="1"/>
    <col min="2" max="2" width="4.421875" style="434" customWidth="1"/>
    <col min="3" max="3" width="13.57421875" style="434" customWidth="1"/>
    <col min="4" max="4" width="3.140625" style="434" customWidth="1"/>
    <col min="5" max="13" width="9.140625" style="434" customWidth="1"/>
    <col min="14" max="14" width="5.421875" style="434" customWidth="1"/>
    <col min="15" max="16384" width="9.140625" style="434" customWidth="1"/>
  </cols>
  <sheetData>
    <row r="1" spans="1:14" ht="15.75">
      <c r="A1" s="435"/>
      <c r="J1" s="681" t="s">
        <v>924</v>
      </c>
      <c r="K1" s="681"/>
      <c r="L1" s="681"/>
      <c r="M1" s="681"/>
      <c r="N1" s="472"/>
    </row>
    <row r="2" ht="15.75">
      <c r="A2" s="435" t="s">
        <v>880</v>
      </c>
    </row>
    <row r="3" ht="15.75">
      <c r="A3" s="435" t="s">
        <v>881</v>
      </c>
    </row>
    <row r="4" ht="15.75">
      <c r="A4" s="435" t="s">
        <v>882</v>
      </c>
    </row>
    <row r="5" ht="15.75">
      <c r="A5" s="435"/>
    </row>
    <row r="6" spans="1:16" ht="48.75" customHeight="1">
      <c r="A6" s="469" t="s">
        <v>878</v>
      </c>
      <c r="B6" s="469" t="s">
        <v>155</v>
      </c>
      <c r="C6" s="646" t="s">
        <v>879</v>
      </c>
      <c r="D6" s="646"/>
      <c r="E6" s="646"/>
      <c r="F6" s="646"/>
      <c r="G6" s="646"/>
      <c r="H6" s="646"/>
      <c r="I6" s="646"/>
      <c r="J6" s="646"/>
      <c r="P6" s="471" t="s">
        <v>898</v>
      </c>
    </row>
    <row r="7" ht="15.75">
      <c r="A7" s="435"/>
    </row>
    <row r="8" ht="15.75">
      <c r="A8" s="435"/>
    </row>
    <row r="9" ht="15.75">
      <c r="B9" s="435" t="s">
        <v>883</v>
      </c>
    </row>
    <row r="10" spans="1:14" ht="15.75">
      <c r="A10" s="656" t="s">
        <v>884</v>
      </c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</row>
    <row r="11" spans="1:13" ht="15.75">
      <c r="A11" s="678" t="s">
        <v>885</v>
      </c>
      <c r="B11" s="678"/>
      <c r="C11" s="678"/>
      <c r="D11" s="468" t="s">
        <v>155</v>
      </c>
      <c r="E11" s="674"/>
      <c r="F11" s="674"/>
      <c r="G11" s="674"/>
      <c r="H11" s="674"/>
      <c r="I11" s="674"/>
      <c r="J11" s="674"/>
      <c r="K11" s="674"/>
      <c r="L11" s="674"/>
      <c r="M11" s="674"/>
    </row>
    <row r="12" spans="1:13" ht="15.75">
      <c r="A12" s="678" t="s">
        <v>21</v>
      </c>
      <c r="B12" s="678"/>
      <c r="C12" s="678"/>
      <c r="D12" s="468" t="s">
        <v>155</v>
      </c>
      <c r="E12" s="675"/>
      <c r="F12" s="675"/>
      <c r="G12" s="675"/>
      <c r="H12" s="675"/>
      <c r="I12" s="675"/>
      <c r="J12" s="675"/>
      <c r="K12" s="675"/>
      <c r="L12" s="675"/>
      <c r="M12" s="675"/>
    </row>
    <row r="13" spans="1:13" ht="15.75">
      <c r="A13" s="680" t="s">
        <v>886</v>
      </c>
      <c r="B13" s="680"/>
      <c r="C13" s="680"/>
      <c r="D13" s="469" t="s">
        <v>155</v>
      </c>
      <c r="E13" s="676"/>
      <c r="F13" s="676"/>
      <c r="G13" s="676"/>
      <c r="H13" s="676"/>
      <c r="I13" s="676"/>
      <c r="J13" s="676"/>
      <c r="K13" s="676"/>
      <c r="L13" s="676"/>
      <c r="M13" s="676"/>
    </row>
    <row r="14" spans="1:13" ht="15.75">
      <c r="A14" s="678" t="s">
        <v>887</v>
      </c>
      <c r="B14" s="678"/>
      <c r="C14" s="678"/>
      <c r="D14" s="468" t="s">
        <v>155</v>
      </c>
      <c r="E14" s="677"/>
      <c r="F14" s="677"/>
      <c r="G14" s="677"/>
      <c r="H14" s="677"/>
      <c r="I14" s="677"/>
      <c r="J14" s="677"/>
      <c r="K14" s="677"/>
      <c r="L14" s="677"/>
      <c r="M14" s="677"/>
    </row>
    <row r="15" ht="9" customHeight="1">
      <c r="A15" s="435"/>
    </row>
    <row r="16" spans="1:14" ht="36.75" customHeight="1">
      <c r="A16" s="647" t="s">
        <v>893</v>
      </c>
      <c r="B16" s="647"/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</row>
    <row r="17" ht="3.75" customHeight="1">
      <c r="A17" s="437"/>
    </row>
    <row r="18" spans="1:14" ht="15.75">
      <c r="A18" s="647" t="s">
        <v>923</v>
      </c>
      <c r="B18" s="647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</row>
    <row r="19" ht="5.25" customHeight="1">
      <c r="A19" s="437"/>
    </row>
    <row r="20" spans="2:14" ht="15" customHeight="1">
      <c r="B20" s="435" t="s">
        <v>889</v>
      </c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</row>
    <row r="21" spans="2:14" ht="15" customHeight="1">
      <c r="B21" s="435" t="s">
        <v>890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</row>
    <row r="22" ht="15.75">
      <c r="A22" s="437"/>
    </row>
    <row r="23" ht="15.75">
      <c r="A23" s="437"/>
    </row>
    <row r="24" spans="1:10" ht="15.75">
      <c r="A24" s="673"/>
      <c r="B24" s="673"/>
      <c r="C24" s="673"/>
      <c r="D24" s="673"/>
      <c r="E24" s="673"/>
      <c r="J24" s="437"/>
    </row>
    <row r="25" ht="15.75">
      <c r="A25" s="437"/>
    </row>
    <row r="26" ht="15.75">
      <c r="A26" s="437"/>
    </row>
    <row r="27" spans="10:14" ht="15.75">
      <c r="J27" s="673" t="s">
        <v>891</v>
      </c>
      <c r="K27" s="673"/>
      <c r="L27" s="673"/>
      <c r="M27" s="673"/>
      <c r="N27" s="673"/>
    </row>
    <row r="28" ht="15.75">
      <c r="J28" s="437"/>
    </row>
    <row r="29" spans="10:14" ht="15" customHeight="1">
      <c r="J29" s="673" t="s">
        <v>892</v>
      </c>
      <c r="K29" s="673"/>
      <c r="L29" s="673"/>
      <c r="M29" s="673"/>
      <c r="N29" s="673"/>
    </row>
  </sheetData>
  <sheetProtection/>
  <mergeCells count="16">
    <mergeCell ref="J1:M1"/>
    <mergeCell ref="A10:N10"/>
    <mergeCell ref="A11:C11"/>
    <mergeCell ref="E11:M11"/>
    <mergeCell ref="C6:J6"/>
    <mergeCell ref="A12:C12"/>
    <mergeCell ref="E12:M12"/>
    <mergeCell ref="A13:C13"/>
    <mergeCell ref="E13:M13"/>
    <mergeCell ref="A14:C14"/>
    <mergeCell ref="E14:M14"/>
    <mergeCell ref="J29:N29"/>
    <mergeCell ref="A16:N16"/>
    <mergeCell ref="A18:N18"/>
    <mergeCell ref="A24:E24"/>
    <mergeCell ref="J27:N27"/>
  </mergeCells>
  <printOptions/>
  <pageMargins left="0.49" right="0.17" top="0.75" bottom="0.38" header="0.3" footer="0.3"/>
  <pageSetup horizontalDpi="600" verticalDpi="600" orientation="portrait" paperSize="14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140625" defaultRowHeight="15"/>
  <cols>
    <col min="1" max="1" width="19.28125" style="434" customWidth="1"/>
    <col min="2" max="2" width="3.00390625" style="434" customWidth="1"/>
    <col min="3" max="3" width="3.8515625" style="434" customWidth="1"/>
    <col min="4" max="4" width="3.7109375" style="434" customWidth="1"/>
    <col min="5" max="5" width="9.140625" style="434" customWidth="1"/>
    <col min="6" max="6" width="3.28125" style="434" customWidth="1"/>
    <col min="7" max="7" width="4.140625" style="434" customWidth="1"/>
    <col min="8" max="16384" width="9.140625" style="434" customWidth="1"/>
  </cols>
  <sheetData>
    <row r="1" spans="1:16" ht="19.5" customHeight="1">
      <c r="A1" s="437" t="s">
        <v>877</v>
      </c>
      <c r="B1" s="437" t="s">
        <v>155</v>
      </c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73" t="s">
        <v>917</v>
      </c>
      <c r="N1" s="673"/>
      <c r="O1" s="673"/>
      <c r="P1" s="673"/>
    </row>
    <row r="2" spans="1:12" ht="21" customHeight="1">
      <c r="A2" s="437" t="s">
        <v>899</v>
      </c>
      <c r="B2" s="437" t="s">
        <v>155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3" ht="33.75" customHeight="1">
      <c r="A3" s="440" t="s">
        <v>878</v>
      </c>
      <c r="B3" s="442" t="s">
        <v>155</v>
      </c>
      <c r="C3" s="646" t="s">
        <v>936</v>
      </c>
      <c r="D3" s="646"/>
      <c r="E3" s="646"/>
      <c r="F3" s="646"/>
      <c r="G3" s="646"/>
      <c r="H3" s="646"/>
      <c r="I3" s="646"/>
      <c r="J3" s="646"/>
      <c r="K3" s="646"/>
      <c r="L3" s="646"/>
      <c r="M3" s="646"/>
    </row>
    <row r="4" ht="15.75">
      <c r="A4" s="437"/>
    </row>
    <row r="5" spans="1:9" ht="15.75">
      <c r="A5" s="656" t="s">
        <v>900</v>
      </c>
      <c r="B5" s="656"/>
      <c r="C5" s="656"/>
      <c r="D5" s="656"/>
      <c r="E5" s="656"/>
      <c r="F5" s="656"/>
      <c r="G5" s="656"/>
      <c r="H5" s="470"/>
      <c r="I5" s="470"/>
    </row>
    <row r="6" spans="1:9" ht="15.75">
      <c r="A6" s="656" t="s">
        <v>901</v>
      </c>
      <c r="B6" s="656"/>
      <c r="C6" s="656"/>
      <c r="D6" s="656"/>
      <c r="E6" s="656"/>
      <c r="F6" s="656"/>
      <c r="G6" s="656"/>
      <c r="H6" s="656"/>
      <c r="I6" s="656"/>
    </row>
    <row r="7" spans="1:9" ht="15.75">
      <c r="A7" s="656" t="s">
        <v>902</v>
      </c>
      <c r="B7" s="656"/>
      <c r="C7" s="656"/>
      <c r="D7" s="656"/>
      <c r="E7" s="656"/>
      <c r="F7" s="656"/>
      <c r="G7" s="656"/>
      <c r="H7" s="656"/>
      <c r="I7" s="656"/>
    </row>
    <row r="8" ht="15.75">
      <c r="A8" s="437"/>
    </row>
    <row r="9" spans="1:11" ht="15.75">
      <c r="A9" s="656" t="s">
        <v>903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</row>
    <row r="10" spans="1:16" ht="24.75" customHeight="1">
      <c r="A10" s="467" t="s">
        <v>885</v>
      </c>
      <c r="C10" s="437" t="s">
        <v>795</v>
      </c>
      <c r="D10" s="656" t="s">
        <v>904</v>
      </c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</row>
    <row r="11" spans="1:16" ht="15.75">
      <c r="A11" s="467" t="s">
        <v>796</v>
      </c>
      <c r="C11" s="437" t="s">
        <v>795</v>
      </c>
      <c r="D11" s="656" t="s">
        <v>904</v>
      </c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</row>
    <row r="12" spans="1:16" ht="15.75">
      <c r="A12" s="467" t="s">
        <v>906</v>
      </c>
      <c r="C12" s="437" t="s">
        <v>795</v>
      </c>
      <c r="D12" s="656" t="s">
        <v>904</v>
      </c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6"/>
      <c r="P12" s="656"/>
    </row>
    <row r="13" spans="1:16" ht="15.75">
      <c r="A13" s="467" t="s">
        <v>886</v>
      </c>
      <c r="C13" s="437" t="s">
        <v>795</v>
      </c>
      <c r="D13" s="656" t="s">
        <v>904</v>
      </c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</row>
    <row r="14" spans="1:16" ht="15.75">
      <c r="A14" s="467" t="s">
        <v>907</v>
      </c>
      <c r="C14" s="437" t="s">
        <v>795</v>
      </c>
      <c r="D14" s="656" t="s">
        <v>904</v>
      </c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</row>
    <row r="15" spans="1:4" ht="6" customHeight="1">
      <c r="A15" s="467"/>
      <c r="C15" s="437"/>
      <c r="D15" s="437"/>
    </row>
    <row r="16" spans="1:8" ht="18.75" customHeight="1">
      <c r="A16" s="656" t="s">
        <v>908</v>
      </c>
      <c r="B16" s="656"/>
      <c r="C16" s="656"/>
      <c r="D16" s="474"/>
      <c r="E16" s="686" t="s">
        <v>916</v>
      </c>
      <c r="F16" s="686"/>
      <c r="G16" s="686"/>
      <c r="H16" s="686"/>
    </row>
    <row r="17" ht="8.25" customHeight="1">
      <c r="A17" s="437"/>
    </row>
    <row r="18" spans="4:8" ht="15.75">
      <c r="D18" s="474"/>
      <c r="E18" s="475" t="s">
        <v>915</v>
      </c>
      <c r="G18" s="476"/>
      <c r="H18" s="475" t="s">
        <v>909</v>
      </c>
    </row>
    <row r="19" spans="4:9" ht="15.75">
      <c r="D19" s="656" t="s">
        <v>910</v>
      </c>
      <c r="E19" s="656"/>
      <c r="F19" s="656"/>
      <c r="G19" s="656"/>
      <c r="H19" s="656"/>
      <c r="I19" s="656"/>
    </row>
    <row r="20" spans="4:16" ht="15.75">
      <c r="D20" s="656" t="s">
        <v>885</v>
      </c>
      <c r="E20" s="656"/>
      <c r="G20" s="437" t="s">
        <v>795</v>
      </c>
      <c r="H20" s="677"/>
      <c r="I20" s="677"/>
      <c r="J20" s="677"/>
      <c r="K20" s="677"/>
      <c r="L20" s="677"/>
      <c r="M20" s="677"/>
      <c r="N20" s="677"/>
      <c r="O20" s="677"/>
      <c r="P20" s="677"/>
    </row>
    <row r="21" spans="4:16" ht="15.75">
      <c r="D21" s="656" t="s">
        <v>21</v>
      </c>
      <c r="E21" s="656"/>
      <c r="G21" s="437" t="s">
        <v>795</v>
      </c>
      <c r="H21" s="677"/>
      <c r="I21" s="677"/>
      <c r="J21" s="677"/>
      <c r="K21" s="677"/>
      <c r="L21" s="677"/>
      <c r="M21" s="677"/>
      <c r="N21" s="677"/>
      <c r="O21" s="677"/>
      <c r="P21" s="677"/>
    </row>
    <row r="22" spans="4:16" ht="15.75">
      <c r="D22" s="656" t="s">
        <v>797</v>
      </c>
      <c r="E22" s="656"/>
      <c r="G22" s="437" t="s">
        <v>795</v>
      </c>
      <c r="H22" s="677"/>
      <c r="I22" s="677"/>
      <c r="J22" s="677"/>
      <c r="K22" s="677"/>
      <c r="L22" s="677"/>
      <c r="M22" s="677"/>
      <c r="N22" s="677"/>
      <c r="O22" s="677"/>
      <c r="P22" s="677"/>
    </row>
    <row r="23" spans="1:14" ht="15.75">
      <c r="A23" s="656" t="s">
        <v>925</v>
      </c>
      <c r="B23" s="656"/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656"/>
    </row>
    <row r="24" spans="1:14" ht="7.5" customHeight="1">
      <c r="A24" s="459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</row>
    <row r="25" spans="1:16" ht="15.75">
      <c r="A25" s="683" t="s">
        <v>926</v>
      </c>
      <c r="B25" s="683"/>
      <c r="C25" s="683"/>
      <c r="D25" s="683"/>
      <c r="E25" s="683"/>
      <c r="F25" s="434" t="s">
        <v>155</v>
      </c>
      <c r="G25" s="677"/>
      <c r="H25" s="677"/>
      <c r="I25" s="677"/>
      <c r="J25" s="677"/>
      <c r="K25" s="677"/>
      <c r="L25" s="677"/>
      <c r="M25" s="677"/>
      <c r="N25" s="677"/>
      <c r="O25" s="677"/>
      <c r="P25" s="677"/>
    </row>
    <row r="26" spans="1:16" ht="15.75">
      <c r="A26" s="685" t="s">
        <v>927</v>
      </c>
      <c r="B26" s="685"/>
      <c r="C26" s="685"/>
      <c r="D26" s="685"/>
      <c r="E26" s="685"/>
      <c r="F26" s="434" t="s">
        <v>155</v>
      </c>
      <c r="G26" s="677"/>
      <c r="H26" s="677"/>
      <c r="I26" s="677"/>
      <c r="J26" s="677"/>
      <c r="K26" s="677"/>
      <c r="L26" s="677"/>
      <c r="M26" s="677"/>
      <c r="N26" s="677"/>
      <c r="O26" s="677"/>
      <c r="P26" s="677"/>
    </row>
    <row r="27" spans="1:16" ht="15.75">
      <c r="A27" s="683" t="s">
        <v>928</v>
      </c>
      <c r="B27" s="683"/>
      <c r="C27" s="683"/>
      <c r="D27" s="683"/>
      <c r="E27" s="683"/>
      <c r="F27" s="434" t="s">
        <v>155</v>
      </c>
      <c r="G27" s="677"/>
      <c r="H27" s="677"/>
      <c r="I27" s="677"/>
      <c r="J27" s="677"/>
      <c r="K27" s="677"/>
      <c r="L27" s="677"/>
      <c r="M27" s="677"/>
      <c r="N27" s="677"/>
      <c r="O27" s="677"/>
      <c r="P27" s="677"/>
    </row>
    <row r="28" spans="1:16" ht="15.75">
      <c r="A28" s="685" t="s">
        <v>927</v>
      </c>
      <c r="B28" s="685"/>
      <c r="C28" s="685"/>
      <c r="D28" s="685"/>
      <c r="E28" s="685"/>
      <c r="F28" s="434" t="s">
        <v>155</v>
      </c>
      <c r="G28" s="677"/>
      <c r="H28" s="677"/>
      <c r="I28" s="677"/>
      <c r="J28" s="677"/>
      <c r="K28" s="677"/>
      <c r="L28" s="677"/>
      <c r="M28" s="677"/>
      <c r="N28" s="677"/>
      <c r="O28" s="677"/>
      <c r="P28" s="677"/>
    </row>
    <row r="29" spans="1:16" ht="15.75">
      <c r="A29" s="683" t="s">
        <v>929</v>
      </c>
      <c r="B29" s="683"/>
      <c r="C29" s="683"/>
      <c r="D29" s="683"/>
      <c r="E29" s="683"/>
      <c r="G29" s="470"/>
      <c r="H29" s="470"/>
      <c r="I29" s="470"/>
      <c r="J29" s="470"/>
      <c r="K29" s="470"/>
      <c r="L29" s="470"/>
      <c r="M29" s="470"/>
      <c r="N29" s="470"/>
      <c r="O29" s="470"/>
      <c r="P29" s="470"/>
    </row>
    <row r="30" spans="1:5" ht="5.25" customHeight="1">
      <c r="A30" s="467"/>
      <c r="B30" s="467"/>
      <c r="C30" s="467"/>
      <c r="D30" s="467"/>
      <c r="E30" s="467"/>
    </row>
    <row r="31" spans="1:16" ht="51" customHeight="1">
      <c r="A31" s="646" t="s">
        <v>930</v>
      </c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</row>
    <row r="32" ht="6" customHeight="1">
      <c r="A32" s="437"/>
    </row>
    <row r="33" spans="1:16" ht="35.25" customHeight="1">
      <c r="A33" s="646" t="s">
        <v>931</v>
      </c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</row>
    <row r="35" spans="1:16" ht="15.75">
      <c r="A35" s="437"/>
      <c r="L35" s="673" t="s">
        <v>911</v>
      </c>
      <c r="M35" s="673"/>
      <c r="N35" s="673"/>
      <c r="O35" s="673"/>
      <c r="P35" s="673"/>
    </row>
    <row r="36" ht="15.75">
      <c r="A36" s="437"/>
    </row>
    <row r="37" ht="15.75">
      <c r="A37" s="437"/>
    </row>
    <row r="38" ht="15.75">
      <c r="A38" s="437"/>
    </row>
    <row r="39" ht="15.75">
      <c r="A39" s="437"/>
    </row>
    <row r="40" ht="15.75">
      <c r="A40" s="437" t="s">
        <v>905</v>
      </c>
    </row>
    <row r="41" spans="12:16" ht="15.75">
      <c r="L41" s="673" t="s">
        <v>912</v>
      </c>
      <c r="M41" s="673"/>
      <c r="N41" s="673"/>
      <c r="O41" s="673"/>
      <c r="P41" s="673"/>
    </row>
    <row r="42" ht="15.75">
      <c r="A42" s="437"/>
    </row>
    <row r="43" ht="15.75">
      <c r="A43" s="437"/>
    </row>
    <row r="44" ht="15">
      <c r="A44" s="451" t="s">
        <v>913</v>
      </c>
    </row>
    <row r="45" spans="1:9" ht="15">
      <c r="A45" s="682" t="s">
        <v>932</v>
      </c>
      <c r="B45" s="682"/>
      <c r="C45" s="682"/>
      <c r="D45" s="682"/>
      <c r="E45" s="682"/>
      <c r="F45" s="682"/>
      <c r="G45" s="682"/>
      <c r="H45" s="682"/>
      <c r="I45" s="682"/>
    </row>
    <row r="46" spans="1:9" ht="15">
      <c r="A46" s="682" t="s">
        <v>933</v>
      </c>
      <c r="B46" s="682"/>
      <c r="C46" s="682"/>
      <c r="D46" s="682"/>
      <c r="E46" s="682"/>
      <c r="F46" s="682"/>
      <c r="G46" s="682"/>
      <c r="H46" s="682"/>
      <c r="I46" s="682"/>
    </row>
    <row r="47" ht="15">
      <c r="A47" s="473" t="s">
        <v>914</v>
      </c>
    </row>
    <row r="48" spans="1:5" ht="15">
      <c r="A48" s="477" t="s">
        <v>934</v>
      </c>
      <c r="D48" s="478"/>
      <c r="E48" s="434" t="s">
        <v>918</v>
      </c>
    </row>
    <row r="49" spans="1:2" ht="15.75">
      <c r="A49" s="477" t="s">
        <v>935</v>
      </c>
      <c r="B49" s="479"/>
    </row>
    <row r="50" spans="1:2" ht="15">
      <c r="A50" s="480" t="s">
        <v>919</v>
      </c>
      <c r="B50" s="481"/>
    </row>
    <row r="51" ht="15">
      <c r="A51" s="482" t="s">
        <v>920</v>
      </c>
    </row>
  </sheetData>
  <sheetProtection/>
  <mergeCells count="38">
    <mergeCell ref="D12:P12"/>
    <mergeCell ref="A25:E25"/>
    <mergeCell ref="A26:E26"/>
    <mergeCell ref="A27:E27"/>
    <mergeCell ref="A28:E28"/>
    <mergeCell ref="G28:P28"/>
    <mergeCell ref="D19:I19"/>
    <mergeCell ref="D20:E20"/>
    <mergeCell ref="D21:E21"/>
    <mergeCell ref="D22:E22"/>
    <mergeCell ref="A23:N23"/>
    <mergeCell ref="D13:P13"/>
    <mergeCell ref="D14:P14"/>
    <mergeCell ref="A16:C16"/>
    <mergeCell ref="E16:H16"/>
    <mergeCell ref="M1:P1"/>
    <mergeCell ref="C1:L1"/>
    <mergeCell ref="C2:L2"/>
    <mergeCell ref="D10:P10"/>
    <mergeCell ref="D11:P11"/>
    <mergeCell ref="A9:K9"/>
    <mergeCell ref="C3:M3"/>
    <mergeCell ref="A5:G5"/>
    <mergeCell ref="A6:I6"/>
    <mergeCell ref="A7:I7"/>
    <mergeCell ref="L35:P35"/>
    <mergeCell ref="L41:P41"/>
    <mergeCell ref="A45:I45"/>
    <mergeCell ref="A46:I46"/>
    <mergeCell ref="H20:P20"/>
    <mergeCell ref="H21:P21"/>
    <mergeCell ref="H22:P22"/>
    <mergeCell ref="G25:P25"/>
    <mergeCell ref="G26:P26"/>
    <mergeCell ref="G27:P27"/>
    <mergeCell ref="A31:P31"/>
    <mergeCell ref="A33:P33"/>
    <mergeCell ref="A29:E29"/>
  </mergeCells>
  <printOptions/>
  <pageMargins left="0.7" right="0.7" top="0.75" bottom="0.75" header="0.3" footer="0.3"/>
  <pageSetup horizontalDpi="600" verticalDpi="600" orientation="portrait" paperSize="14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9.140625" style="7" customWidth="1"/>
    <col min="2" max="2" width="12.7109375" style="7" customWidth="1"/>
    <col min="3" max="3" width="2.7109375" style="7" customWidth="1"/>
    <col min="4" max="4" width="29.7109375" style="7" customWidth="1"/>
    <col min="5" max="5" width="13.421875" style="7" customWidth="1"/>
    <col min="6" max="6" width="10.7109375" style="7" bestFit="1" customWidth="1"/>
    <col min="7" max="7" width="21.28125" style="7" customWidth="1"/>
    <col min="8" max="8" width="23.00390625" style="7" customWidth="1"/>
    <col min="9" max="9" width="17.8515625" style="7" customWidth="1"/>
    <col min="10" max="10" width="17.28125" style="7" bestFit="1" customWidth="1"/>
    <col min="11" max="11" width="19.28125" style="7" bestFit="1" customWidth="1"/>
    <col min="12" max="12" width="14.57421875" style="7" customWidth="1"/>
    <col min="13" max="16384" width="9.140625" style="7" customWidth="1"/>
  </cols>
  <sheetData>
    <row r="1" spans="1:12" s="4" customFormat="1" ht="22.5">
      <c r="A1" s="603" t="s">
        <v>937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</row>
    <row r="2" spans="1:12" s="4" customFormat="1" ht="8.2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s="4" customFormat="1" ht="20.25" customHeight="1">
      <c r="A3" s="156" t="s">
        <v>156</v>
      </c>
      <c r="B3" s="138"/>
      <c r="C3" s="138" t="s">
        <v>155</v>
      </c>
      <c r="D3" s="614"/>
      <c r="E3" s="614"/>
      <c r="F3" s="614"/>
      <c r="G3" s="614"/>
      <c r="H3" s="614"/>
      <c r="I3" s="614"/>
      <c r="J3" s="614"/>
      <c r="K3" s="614"/>
      <c r="L3" s="614"/>
    </row>
    <row r="4" spans="1:12" s="4" customFormat="1" ht="21" customHeight="1">
      <c r="A4" s="156" t="s">
        <v>938</v>
      </c>
      <c r="B4" s="138"/>
      <c r="C4" s="138" t="s">
        <v>155</v>
      </c>
      <c r="D4" s="614"/>
      <c r="E4" s="614"/>
      <c r="F4" s="614"/>
      <c r="G4" s="614"/>
      <c r="H4" s="614"/>
      <c r="I4" s="614"/>
      <c r="J4" s="614"/>
      <c r="K4" s="614"/>
      <c r="L4" s="614"/>
    </row>
    <row r="5" spans="1:12" s="4" customFormat="1" ht="21" customHeight="1">
      <c r="A5" s="156" t="s">
        <v>939</v>
      </c>
      <c r="B5" s="138"/>
      <c r="C5" s="138" t="s">
        <v>155</v>
      </c>
      <c r="D5" s="614"/>
      <c r="E5" s="614"/>
      <c r="F5" s="614"/>
      <c r="G5" s="614"/>
      <c r="H5" s="614"/>
      <c r="I5" s="614"/>
      <c r="J5" s="614"/>
      <c r="K5" s="614"/>
      <c r="L5" s="614"/>
    </row>
    <row r="6" spans="1:12" s="4" customFormat="1" ht="21" customHeight="1">
      <c r="A6" s="154" t="s">
        <v>940</v>
      </c>
      <c r="B6" s="144"/>
      <c r="C6" s="138" t="s">
        <v>155</v>
      </c>
      <c r="D6" s="614"/>
      <c r="E6" s="614"/>
      <c r="F6" s="614"/>
      <c r="G6" s="614"/>
      <c r="H6" s="614"/>
      <c r="I6" s="614"/>
      <c r="J6" s="614"/>
      <c r="K6" s="614"/>
      <c r="L6" s="614"/>
    </row>
    <row r="7" spans="1:12" s="4" customFormat="1" ht="10.5" customHeight="1">
      <c r="A7" s="150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s="4" customFormat="1" ht="20.25" customHeight="1">
      <c r="A8" s="604" t="s">
        <v>14</v>
      </c>
      <c r="B8" s="604" t="s">
        <v>15</v>
      </c>
      <c r="C8" s="604" t="s">
        <v>16</v>
      </c>
      <c r="D8" s="604"/>
      <c r="E8" s="604" t="s">
        <v>17</v>
      </c>
      <c r="F8" s="605" t="s">
        <v>19</v>
      </c>
      <c r="G8" s="605"/>
      <c r="H8" s="604" t="s">
        <v>942</v>
      </c>
      <c r="I8" s="604" t="s">
        <v>943</v>
      </c>
      <c r="J8" s="604" t="s">
        <v>944</v>
      </c>
      <c r="K8" s="604" t="s">
        <v>945</v>
      </c>
      <c r="L8" s="604" t="s">
        <v>26</v>
      </c>
    </row>
    <row r="9" spans="1:12" s="4" customFormat="1" ht="24.75" customHeight="1">
      <c r="A9" s="604"/>
      <c r="B9" s="604"/>
      <c r="C9" s="604"/>
      <c r="D9" s="604"/>
      <c r="E9" s="604"/>
      <c r="F9" s="115" t="s">
        <v>954</v>
      </c>
      <c r="G9" s="115" t="s">
        <v>27</v>
      </c>
      <c r="H9" s="604"/>
      <c r="I9" s="604"/>
      <c r="J9" s="604"/>
      <c r="K9" s="604"/>
      <c r="L9" s="604"/>
    </row>
    <row r="10" spans="1:12" s="4" customFormat="1" ht="15">
      <c r="A10" s="5" t="s">
        <v>28</v>
      </c>
      <c r="B10" s="5" t="s">
        <v>29</v>
      </c>
      <c r="C10" s="693" t="s">
        <v>30</v>
      </c>
      <c r="D10" s="694"/>
      <c r="E10" s="5" t="s">
        <v>31</v>
      </c>
      <c r="F10" s="112" t="s">
        <v>941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37</v>
      </c>
      <c r="L10" s="5" t="s">
        <v>38</v>
      </c>
    </row>
    <row r="11" spans="1:12" ht="15.75">
      <c r="A11" s="485"/>
      <c r="B11" s="486"/>
      <c r="C11" s="687"/>
      <c r="D11" s="688"/>
      <c r="E11" s="487"/>
      <c r="F11" s="488"/>
      <c r="G11" s="489"/>
      <c r="H11" s="483"/>
      <c r="I11" s="490"/>
      <c r="J11" s="497"/>
      <c r="K11" s="491"/>
      <c r="L11" s="492"/>
    </row>
    <row r="12" spans="1:12" ht="15.75">
      <c r="A12" s="485"/>
      <c r="B12" s="486"/>
      <c r="C12" s="687"/>
      <c r="D12" s="688"/>
      <c r="E12" s="487"/>
      <c r="F12" s="488"/>
      <c r="G12" s="489"/>
      <c r="H12" s="483"/>
      <c r="I12" s="490"/>
      <c r="J12" s="497"/>
      <c r="K12" s="491"/>
      <c r="L12" s="492"/>
    </row>
    <row r="13" spans="1:12" ht="15.75">
      <c r="A13" s="485"/>
      <c r="B13" s="486"/>
      <c r="C13" s="687"/>
      <c r="D13" s="688"/>
      <c r="E13" s="487"/>
      <c r="F13" s="488"/>
      <c r="G13" s="489"/>
      <c r="H13" s="483"/>
      <c r="I13" s="490"/>
      <c r="J13" s="497"/>
      <c r="K13" s="491"/>
      <c r="L13" s="492"/>
    </row>
    <row r="14" spans="1:12" ht="15.75">
      <c r="A14" s="485"/>
      <c r="B14" s="486"/>
      <c r="C14" s="687"/>
      <c r="D14" s="688"/>
      <c r="E14" s="487"/>
      <c r="F14" s="488"/>
      <c r="G14" s="489"/>
      <c r="H14" s="483"/>
      <c r="I14" s="490"/>
      <c r="J14" s="497"/>
      <c r="K14" s="491"/>
      <c r="L14" s="492"/>
    </row>
    <row r="15" spans="1:12" ht="15.75">
      <c r="A15" s="485"/>
      <c r="B15" s="486"/>
      <c r="C15" s="687"/>
      <c r="D15" s="688"/>
      <c r="E15" s="487"/>
      <c r="F15" s="488"/>
      <c r="G15" s="489"/>
      <c r="H15" s="483"/>
      <c r="I15" s="490"/>
      <c r="J15" s="497"/>
      <c r="K15" s="491"/>
      <c r="L15" s="492"/>
    </row>
    <row r="16" spans="1:12" ht="15.75">
      <c r="A16" s="485"/>
      <c r="B16" s="486"/>
      <c r="C16" s="687"/>
      <c r="D16" s="688"/>
      <c r="E16" s="487"/>
      <c r="F16" s="488"/>
      <c r="G16" s="489"/>
      <c r="H16" s="483"/>
      <c r="I16" s="490"/>
      <c r="J16" s="497"/>
      <c r="K16" s="491"/>
      <c r="L16" s="492"/>
    </row>
    <row r="17" spans="1:12" ht="15.75">
      <c r="A17" s="485"/>
      <c r="B17" s="486"/>
      <c r="C17" s="687"/>
      <c r="D17" s="688"/>
      <c r="E17" s="487"/>
      <c r="F17" s="488"/>
      <c r="G17" s="489"/>
      <c r="H17" s="483"/>
      <c r="I17" s="490"/>
      <c r="J17" s="497"/>
      <c r="K17" s="491"/>
      <c r="L17" s="492"/>
    </row>
    <row r="18" spans="1:12" ht="15.75">
      <c r="A18" s="485"/>
      <c r="B18" s="486"/>
      <c r="C18" s="687"/>
      <c r="D18" s="688"/>
      <c r="E18" s="487"/>
      <c r="F18" s="488"/>
      <c r="G18" s="489"/>
      <c r="H18" s="483"/>
      <c r="I18" s="490"/>
      <c r="J18" s="497"/>
      <c r="K18" s="491"/>
      <c r="L18" s="492"/>
    </row>
    <row r="19" spans="1:12" ht="15.75">
      <c r="A19" s="485"/>
      <c r="B19" s="486"/>
      <c r="C19" s="687"/>
      <c r="D19" s="688"/>
      <c r="E19" s="487"/>
      <c r="F19" s="488"/>
      <c r="G19" s="489"/>
      <c r="H19" s="483"/>
      <c r="I19" s="490"/>
      <c r="J19" s="497"/>
      <c r="K19" s="491"/>
      <c r="L19" s="492"/>
    </row>
    <row r="20" spans="1:12" ht="15.75">
      <c r="A20" s="485"/>
      <c r="B20" s="486"/>
      <c r="C20" s="687"/>
      <c r="D20" s="688"/>
      <c r="E20" s="487"/>
      <c r="F20" s="488"/>
      <c r="G20" s="489"/>
      <c r="H20" s="483"/>
      <c r="I20" s="490"/>
      <c r="J20" s="497"/>
      <c r="K20" s="491"/>
      <c r="L20" s="492"/>
    </row>
    <row r="21" spans="1:12" ht="15.75">
      <c r="A21" s="485"/>
      <c r="B21" s="486"/>
      <c r="C21" s="687"/>
      <c r="D21" s="688"/>
      <c r="E21" s="487"/>
      <c r="F21" s="488"/>
      <c r="G21" s="489"/>
      <c r="H21" s="483"/>
      <c r="I21" s="490"/>
      <c r="J21" s="497"/>
      <c r="K21" s="491"/>
      <c r="L21" s="492"/>
    </row>
    <row r="22" spans="1:12" ht="15.75">
      <c r="A22" s="485"/>
      <c r="B22" s="486"/>
      <c r="C22" s="687"/>
      <c r="D22" s="688"/>
      <c r="E22" s="487"/>
      <c r="F22" s="488"/>
      <c r="G22" s="489"/>
      <c r="H22" s="483"/>
      <c r="I22" s="490"/>
      <c r="J22" s="497"/>
      <c r="K22" s="491"/>
      <c r="L22" s="492"/>
    </row>
    <row r="23" spans="1:12" ht="15.75">
      <c r="A23" s="485"/>
      <c r="B23" s="486"/>
      <c r="C23" s="687"/>
      <c r="D23" s="688"/>
      <c r="E23" s="487"/>
      <c r="F23" s="488"/>
      <c r="G23" s="489"/>
      <c r="H23" s="483"/>
      <c r="I23" s="490"/>
      <c r="J23" s="497"/>
      <c r="K23" s="491"/>
      <c r="L23" s="492"/>
    </row>
    <row r="24" spans="1:12" ht="15.75">
      <c r="A24" s="485"/>
      <c r="B24" s="486"/>
      <c r="C24" s="687"/>
      <c r="D24" s="688"/>
      <c r="E24" s="487"/>
      <c r="F24" s="488"/>
      <c r="G24" s="489"/>
      <c r="H24" s="483"/>
      <c r="I24" s="490"/>
      <c r="J24" s="497"/>
      <c r="K24" s="491"/>
      <c r="L24" s="492"/>
    </row>
    <row r="25" spans="1:12" ht="15.75">
      <c r="A25" s="485"/>
      <c r="B25" s="486"/>
      <c r="C25" s="687"/>
      <c r="D25" s="688"/>
      <c r="E25" s="487"/>
      <c r="F25" s="488"/>
      <c r="G25" s="489"/>
      <c r="H25" s="483"/>
      <c r="I25" s="490"/>
      <c r="J25" s="497"/>
      <c r="K25" s="491"/>
      <c r="L25" s="492"/>
    </row>
    <row r="26" spans="1:12" ht="15.75">
      <c r="A26" s="485"/>
      <c r="B26" s="486"/>
      <c r="C26" s="687"/>
      <c r="D26" s="688"/>
      <c r="E26" s="487"/>
      <c r="F26" s="488"/>
      <c r="G26" s="489"/>
      <c r="H26" s="483"/>
      <c r="I26" s="490"/>
      <c r="J26" s="497"/>
      <c r="K26" s="491"/>
      <c r="L26" s="492"/>
    </row>
    <row r="27" spans="1:12" ht="15.75">
      <c r="A27" s="485"/>
      <c r="B27" s="486"/>
      <c r="C27" s="687"/>
      <c r="D27" s="688"/>
      <c r="E27" s="487"/>
      <c r="F27" s="488"/>
      <c r="G27" s="489"/>
      <c r="H27" s="483"/>
      <c r="I27" s="490"/>
      <c r="J27" s="497"/>
      <c r="K27" s="491"/>
      <c r="L27" s="492"/>
    </row>
    <row r="28" spans="1:12" ht="15.75">
      <c r="A28" s="485"/>
      <c r="B28" s="486"/>
      <c r="C28" s="687"/>
      <c r="D28" s="688"/>
      <c r="E28" s="487"/>
      <c r="F28" s="488"/>
      <c r="G28" s="489"/>
      <c r="H28" s="483"/>
      <c r="I28" s="490"/>
      <c r="J28" s="497"/>
      <c r="K28" s="491"/>
      <c r="L28" s="492"/>
    </row>
    <row r="29" spans="1:12" ht="15.75">
      <c r="A29" s="485"/>
      <c r="B29" s="486"/>
      <c r="C29" s="687"/>
      <c r="D29" s="688"/>
      <c r="E29" s="487"/>
      <c r="F29" s="488"/>
      <c r="G29" s="489"/>
      <c r="H29" s="483"/>
      <c r="I29" s="490"/>
      <c r="J29" s="497"/>
      <c r="K29" s="491"/>
      <c r="L29" s="492"/>
    </row>
    <row r="30" spans="1:12" ht="15.75">
      <c r="A30" s="485"/>
      <c r="B30" s="486"/>
      <c r="C30" s="687"/>
      <c r="D30" s="688"/>
      <c r="E30" s="487"/>
      <c r="F30" s="488"/>
      <c r="G30" s="489"/>
      <c r="H30" s="483"/>
      <c r="I30" s="490"/>
      <c r="J30" s="497"/>
      <c r="K30" s="491"/>
      <c r="L30" s="492"/>
    </row>
    <row r="31" spans="1:12" ht="15.75">
      <c r="A31" s="485"/>
      <c r="B31" s="486"/>
      <c r="C31" s="687"/>
      <c r="D31" s="688"/>
      <c r="E31" s="487"/>
      <c r="F31" s="488"/>
      <c r="G31" s="489"/>
      <c r="H31" s="483"/>
      <c r="I31" s="490"/>
      <c r="J31" s="497"/>
      <c r="K31" s="491"/>
      <c r="L31" s="492"/>
    </row>
    <row r="32" spans="1:12" ht="15.75">
      <c r="A32" s="485"/>
      <c r="B32" s="486"/>
      <c r="C32" s="687"/>
      <c r="D32" s="688"/>
      <c r="E32" s="487"/>
      <c r="F32" s="488"/>
      <c r="G32" s="489"/>
      <c r="H32" s="483"/>
      <c r="I32" s="490"/>
      <c r="J32" s="497"/>
      <c r="K32" s="491"/>
      <c r="L32" s="492"/>
    </row>
    <row r="33" spans="1:12" ht="15.75">
      <c r="A33" s="485"/>
      <c r="B33" s="486"/>
      <c r="C33" s="687"/>
      <c r="D33" s="688"/>
      <c r="E33" s="487"/>
      <c r="F33" s="488"/>
      <c r="G33" s="489"/>
      <c r="H33" s="483"/>
      <c r="I33" s="490"/>
      <c r="J33" s="497"/>
      <c r="K33" s="491"/>
      <c r="L33" s="492"/>
    </row>
    <row r="34" spans="1:12" s="130" customFormat="1" ht="15.75" customHeight="1">
      <c r="A34" s="689" t="s">
        <v>946</v>
      </c>
      <c r="B34" s="690"/>
      <c r="C34" s="690"/>
      <c r="D34" s="690"/>
      <c r="E34" s="690"/>
      <c r="F34" s="690"/>
      <c r="G34" s="691"/>
      <c r="H34" s="484">
        <f>SUM(H11:H33)</f>
        <v>0</v>
      </c>
      <c r="I34" s="493"/>
      <c r="J34" s="498">
        <f>SUM(J11:J33)</f>
        <v>0</v>
      </c>
      <c r="K34" s="494"/>
      <c r="L34" s="495"/>
    </row>
    <row r="36" spans="1:4" ht="15.75">
      <c r="A36" s="692" t="s">
        <v>947</v>
      </c>
      <c r="B36" s="692"/>
      <c r="C36" s="692"/>
      <c r="D36" s="692"/>
    </row>
    <row r="37" spans="1:4" ht="15.75">
      <c r="A37" s="496"/>
      <c r="B37" s="496"/>
      <c r="C37" s="496"/>
      <c r="D37" s="496"/>
    </row>
    <row r="38" spans="1:4" ht="15.75">
      <c r="A38" s="496"/>
      <c r="B38" s="496"/>
      <c r="C38" s="496"/>
      <c r="D38" s="496"/>
    </row>
    <row r="39" spans="1:4" ht="15.75">
      <c r="A39" s="496"/>
      <c r="B39" s="496"/>
      <c r="C39" s="496"/>
      <c r="D39" s="496"/>
    </row>
    <row r="40" spans="1:4" ht="15.75">
      <c r="A40" s="692" t="s">
        <v>948</v>
      </c>
      <c r="B40" s="692"/>
      <c r="C40" s="692"/>
      <c r="D40" s="692"/>
    </row>
    <row r="41" spans="1:4" ht="15.75">
      <c r="A41" s="496"/>
      <c r="B41" s="496"/>
      <c r="C41" s="496"/>
      <c r="D41" s="496"/>
    </row>
    <row r="42" spans="1:4" ht="15.75">
      <c r="A42" s="496"/>
      <c r="B42" s="496"/>
      <c r="C42" s="496"/>
      <c r="D42" s="496"/>
    </row>
    <row r="43" spans="1:4" ht="15.75">
      <c r="A43" s="692" t="s">
        <v>949</v>
      </c>
      <c r="B43" s="692"/>
      <c r="C43" s="692"/>
      <c r="D43" s="692"/>
    </row>
    <row r="44" spans="1:4" ht="15.75">
      <c r="A44" s="692" t="s">
        <v>950</v>
      </c>
      <c r="B44" s="692"/>
      <c r="C44" s="692"/>
      <c r="D44" s="692"/>
    </row>
    <row r="45" spans="1:4" ht="15.75">
      <c r="A45" s="496"/>
      <c r="B45" s="496"/>
      <c r="C45" s="496"/>
      <c r="D45" s="496"/>
    </row>
  </sheetData>
  <sheetProtection insertRows="0"/>
  <mergeCells count="44">
    <mergeCell ref="A44:D44"/>
    <mergeCell ref="D3:L3"/>
    <mergeCell ref="D4:L4"/>
    <mergeCell ref="D5:L5"/>
    <mergeCell ref="D6:L6"/>
    <mergeCell ref="E8:E9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0:D10"/>
    <mergeCell ref="A1:L1"/>
    <mergeCell ref="A34:G34"/>
    <mergeCell ref="A36:D36"/>
    <mergeCell ref="A40:D40"/>
    <mergeCell ref="A43:D43"/>
    <mergeCell ref="C29:D29"/>
    <mergeCell ref="C30:D30"/>
    <mergeCell ref="C31:D31"/>
    <mergeCell ref="C32:D32"/>
    <mergeCell ref="C33:D33"/>
    <mergeCell ref="A8:A9"/>
    <mergeCell ref="B8:B9"/>
    <mergeCell ref="C8:D9"/>
    <mergeCell ref="C23:D23"/>
    <mergeCell ref="C24:D24"/>
    <mergeCell ref="C25:D25"/>
    <mergeCell ref="L8:L9"/>
    <mergeCell ref="F8:G8"/>
    <mergeCell ref="C16:D16"/>
    <mergeCell ref="H8:H9"/>
    <mergeCell ref="I8:I9"/>
    <mergeCell ref="J8:J9"/>
    <mergeCell ref="K8:K9"/>
    <mergeCell ref="C11:D11"/>
    <mergeCell ref="C12:D12"/>
    <mergeCell ref="C13:D13"/>
    <mergeCell ref="C14:D14"/>
    <mergeCell ref="C15:D15"/>
  </mergeCells>
  <dataValidations count="1">
    <dataValidation type="textLength" operator="greaterThan" allowBlank="1" showInputMessage="1" showErrorMessage="1" sqref="K11:K3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85" zoomScaleNormal="85" zoomScalePageLayoutView="0" workbookViewId="0" topLeftCell="A1">
      <selection activeCell="M32" sqref="M32"/>
    </sheetView>
  </sheetViews>
  <sheetFormatPr defaultColWidth="9.140625" defaultRowHeight="15"/>
  <cols>
    <col min="1" max="1" width="9.140625" style="7" customWidth="1"/>
    <col min="2" max="2" width="12.7109375" style="7" customWidth="1"/>
    <col min="3" max="3" width="2.7109375" style="7" customWidth="1"/>
    <col min="4" max="4" width="29.7109375" style="7" customWidth="1"/>
    <col min="5" max="5" width="13.421875" style="7" customWidth="1"/>
    <col min="6" max="6" width="21.28125" style="7" customWidth="1"/>
    <col min="7" max="7" width="23.00390625" style="7" customWidth="1"/>
    <col min="8" max="8" width="35.28125" style="7" customWidth="1"/>
    <col min="9" max="16384" width="9.140625" style="7" customWidth="1"/>
  </cols>
  <sheetData>
    <row r="1" spans="1:8" s="4" customFormat="1" ht="22.5">
      <c r="A1" s="603" t="s">
        <v>951</v>
      </c>
      <c r="B1" s="603"/>
      <c r="C1" s="603"/>
      <c r="D1" s="603"/>
      <c r="E1" s="603"/>
      <c r="F1" s="603"/>
      <c r="G1" s="603"/>
      <c r="H1" s="603"/>
    </row>
    <row r="2" spans="1:8" s="4" customFormat="1" ht="22.5">
      <c r="A2" s="603" t="s">
        <v>952</v>
      </c>
      <c r="B2" s="603"/>
      <c r="C2" s="603"/>
      <c r="D2" s="603"/>
      <c r="E2" s="603"/>
      <c r="F2" s="603"/>
      <c r="G2" s="603"/>
      <c r="H2" s="603"/>
    </row>
    <row r="3" spans="1:8" s="4" customFormat="1" ht="10.5" customHeight="1">
      <c r="A3" s="427"/>
      <c r="B3" s="427"/>
      <c r="C3" s="427"/>
      <c r="D3" s="427"/>
      <c r="E3" s="427"/>
      <c r="F3" s="427"/>
      <c r="G3" s="427"/>
      <c r="H3" s="427"/>
    </row>
    <row r="4" spans="1:8" s="4" customFormat="1" ht="20.25" customHeight="1">
      <c r="A4" s="156" t="s">
        <v>156</v>
      </c>
      <c r="B4" s="138"/>
      <c r="C4" s="138" t="s">
        <v>155</v>
      </c>
      <c r="D4" s="426"/>
      <c r="E4" s="426"/>
      <c r="F4" s="426"/>
      <c r="G4" s="426"/>
      <c r="H4" s="426"/>
    </row>
    <row r="5" spans="1:8" s="4" customFormat="1" ht="21.75" customHeight="1">
      <c r="A5" s="156" t="s">
        <v>938</v>
      </c>
      <c r="B5" s="138"/>
      <c r="C5" s="138" t="s">
        <v>155</v>
      </c>
      <c r="D5" s="426"/>
      <c r="E5" s="426"/>
      <c r="F5" s="426"/>
      <c r="G5" s="426"/>
      <c r="H5" s="426"/>
    </row>
    <row r="6" spans="1:8" s="4" customFormat="1" ht="18" customHeight="1">
      <c r="A6" s="156" t="s">
        <v>939</v>
      </c>
      <c r="B6" s="138"/>
      <c r="C6" s="138" t="s">
        <v>155</v>
      </c>
      <c r="D6" s="426"/>
      <c r="E6" s="426"/>
      <c r="F6" s="426"/>
      <c r="G6" s="426"/>
      <c r="H6" s="426"/>
    </row>
    <row r="7" spans="1:8" s="4" customFormat="1" ht="20.25" customHeight="1">
      <c r="A7" s="154" t="s">
        <v>940</v>
      </c>
      <c r="B7" s="144"/>
      <c r="C7" s="138" t="s">
        <v>155</v>
      </c>
      <c r="D7" s="426"/>
      <c r="E7" s="426"/>
      <c r="F7" s="426"/>
      <c r="G7" s="426"/>
      <c r="H7" s="426"/>
    </row>
    <row r="8" spans="1:8" s="4" customFormat="1" ht="10.5" customHeight="1">
      <c r="A8" s="150"/>
      <c r="B8" s="143"/>
      <c r="C8" s="143"/>
      <c r="D8" s="143"/>
      <c r="E8" s="143"/>
      <c r="F8" s="143"/>
      <c r="G8" s="143"/>
      <c r="H8" s="143"/>
    </row>
    <row r="9" spans="1:8" s="4" customFormat="1" ht="20.25" customHeight="1">
      <c r="A9" s="604" t="s">
        <v>14</v>
      </c>
      <c r="B9" s="604" t="s">
        <v>15</v>
      </c>
      <c r="C9" s="604" t="s">
        <v>16</v>
      </c>
      <c r="D9" s="604"/>
      <c r="E9" s="604" t="s">
        <v>17</v>
      </c>
      <c r="F9" s="695" t="s">
        <v>27</v>
      </c>
      <c r="G9" s="604" t="s">
        <v>953</v>
      </c>
      <c r="H9" s="604" t="s">
        <v>26</v>
      </c>
    </row>
    <row r="10" spans="1:8" s="4" customFormat="1" ht="24.75" customHeight="1">
      <c r="A10" s="604"/>
      <c r="B10" s="604"/>
      <c r="C10" s="604"/>
      <c r="D10" s="604"/>
      <c r="E10" s="604"/>
      <c r="F10" s="696"/>
      <c r="G10" s="604"/>
      <c r="H10" s="604"/>
    </row>
    <row r="11" spans="1:8" s="4" customFormat="1" ht="15">
      <c r="A11" s="5" t="s">
        <v>28</v>
      </c>
      <c r="B11" s="5" t="s">
        <v>29</v>
      </c>
      <c r="C11" s="693" t="s">
        <v>30</v>
      </c>
      <c r="D11" s="694"/>
      <c r="E11" s="5" t="s">
        <v>31</v>
      </c>
      <c r="F11" s="112" t="s">
        <v>941</v>
      </c>
      <c r="G11" s="112" t="s">
        <v>33</v>
      </c>
      <c r="H11" s="112" t="s">
        <v>34</v>
      </c>
    </row>
    <row r="12" spans="1:8" ht="15.75">
      <c r="A12" s="485"/>
      <c r="B12" s="486"/>
      <c r="C12" s="687"/>
      <c r="D12" s="688"/>
      <c r="E12" s="487"/>
      <c r="F12" s="489"/>
      <c r="G12" s="483"/>
      <c r="H12" s="492"/>
    </row>
    <row r="13" spans="1:8" ht="15.75">
      <c r="A13" s="485"/>
      <c r="B13" s="486"/>
      <c r="C13" s="687"/>
      <c r="D13" s="688"/>
      <c r="E13" s="487"/>
      <c r="F13" s="489"/>
      <c r="G13" s="483"/>
      <c r="H13" s="492"/>
    </row>
    <row r="14" spans="1:8" ht="15.75">
      <c r="A14" s="485"/>
      <c r="B14" s="486"/>
      <c r="C14" s="687"/>
      <c r="D14" s="688"/>
      <c r="E14" s="487"/>
      <c r="F14" s="489"/>
      <c r="G14" s="483"/>
      <c r="H14" s="492"/>
    </row>
    <row r="15" spans="1:8" ht="15.75">
      <c r="A15" s="485"/>
      <c r="B15" s="486"/>
      <c r="C15" s="687"/>
      <c r="D15" s="688"/>
      <c r="E15" s="487"/>
      <c r="F15" s="489"/>
      <c r="G15" s="483"/>
      <c r="H15" s="492"/>
    </row>
    <row r="16" spans="1:8" ht="15.75">
      <c r="A16" s="485"/>
      <c r="B16" s="486"/>
      <c r="C16" s="687"/>
      <c r="D16" s="688"/>
      <c r="E16" s="487"/>
      <c r="F16" s="489"/>
      <c r="G16" s="483"/>
      <c r="H16" s="492"/>
    </row>
    <row r="17" spans="1:8" ht="15.75">
      <c r="A17" s="485"/>
      <c r="B17" s="486"/>
      <c r="C17" s="687"/>
      <c r="D17" s="688"/>
      <c r="E17" s="487"/>
      <c r="F17" s="489"/>
      <c r="G17" s="483"/>
      <c r="H17" s="492"/>
    </row>
    <row r="18" spans="1:8" ht="15.75">
      <c r="A18" s="485"/>
      <c r="B18" s="486"/>
      <c r="C18" s="687"/>
      <c r="D18" s="688"/>
      <c r="E18" s="487"/>
      <c r="F18" s="489"/>
      <c r="G18" s="483"/>
      <c r="H18" s="492"/>
    </row>
    <row r="19" spans="1:8" ht="15.75">
      <c r="A19" s="485"/>
      <c r="B19" s="486"/>
      <c r="C19" s="687"/>
      <c r="D19" s="688"/>
      <c r="E19" s="487"/>
      <c r="F19" s="489"/>
      <c r="G19" s="483"/>
      <c r="H19" s="492"/>
    </row>
    <row r="20" spans="1:8" ht="15.75">
      <c r="A20" s="485"/>
      <c r="B20" s="486"/>
      <c r="C20" s="687"/>
      <c r="D20" s="688"/>
      <c r="E20" s="487"/>
      <c r="F20" s="489"/>
      <c r="G20" s="483"/>
      <c r="H20" s="492"/>
    </row>
    <row r="21" spans="1:8" ht="15.75">
      <c r="A21" s="485"/>
      <c r="B21" s="486"/>
      <c r="C21" s="687"/>
      <c r="D21" s="688"/>
      <c r="E21" s="487"/>
      <c r="F21" s="489"/>
      <c r="G21" s="483"/>
      <c r="H21" s="492"/>
    </row>
    <row r="22" spans="1:8" ht="15.75">
      <c r="A22" s="485"/>
      <c r="B22" s="486"/>
      <c r="C22" s="687"/>
      <c r="D22" s="688"/>
      <c r="E22" s="487"/>
      <c r="F22" s="489"/>
      <c r="G22" s="483"/>
      <c r="H22" s="492"/>
    </row>
    <row r="23" spans="1:8" ht="15.75">
      <c r="A23" s="485"/>
      <c r="B23" s="486"/>
      <c r="C23" s="687"/>
      <c r="D23" s="688"/>
      <c r="E23" s="487"/>
      <c r="F23" s="489"/>
      <c r="G23" s="483"/>
      <c r="H23" s="492"/>
    </row>
    <row r="24" spans="1:8" ht="15.75">
      <c r="A24" s="485"/>
      <c r="B24" s="486"/>
      <c r="C24" s="687"/>
      <c r="D24" s="688"/>
      <c r="E24" s="487"/>
      <c r="F24" s="489"/>
      <c r="G24" s="483"/>
      <c r="H24" s="492"/>
    </row>
    <row r="25" spans="1:8" ht="15.75">
      <c r="A25" s="485"/>
      <c r="B25" s="486"/>
      <c r="C25" s="687"/>
      <c r="D25" s="688"/>
      <c r="E25" s="487"/>
      <c r="F25" s="489"/>
      <c r="G25" s="483"/>
      <c r="H25" s="492"/>
    </row>
    <row r="26" spans="1:8" ht="15.75">
      <c r="A26" s="485"/>
      <c r="B26" s="486"/>
      <c r="C26" s="687"/>
      <c r="D26" s="688"/>
      <c r="E26" s="487"/>
      <c r="F26" s="489"/>
      <c r="G26" s="483"/>
      <c r="H26" s="492"/>
    </row>
    <row r="27" spans="1:8" ht="15.75">
      <c r="A27" s="485"/>
      <c r="B27" s="486"/>
      <c r="C27" s="687"/>
      <c r="D27" s="688"/>
      <c r="E27" s="487"/>
      <c r="F27" s="489"/>
      <c r="G27" s="483"/>
      <c r="H27" s="492"/>
    </row>
    <row r="28" spans="1:8" ht="15.75">
      <c r="A28" s="485"/>
      <c r="B28" s="486"/>
      <c r="C28" s="687"/>
      <c r="D28" s="688"/>
      <c r="E28" s="487"/>
      <c r="F28" s="489"/>
      <c r="G28" s="483"/>
      <c r="H28" s="492"/>
    </row>
    <row r="29" spans="1:8" ht="15.75">
      <c r="A29" s="485"/>
      <c r="B29" s="486"/>
      <c r="C29" s="687"/>
      <c r="D29" s="688"/>
      <c r="E29" s="487"/>
      <c r="F29" s="489"/>
      <c r="G29" s="483"/>
      <c r="H29" s="492"/>
    </row>
    <row r="30" spans="1:8" ht="15.75">
      <c r="A30" s="485"/>
      <c r="B30" s="486"/>
      <c r="C30" s="687"/>
      <c r="D30" s="688"/>
      <c r="E30" s="487"/>
      <c r="F30" s="489"/>
      <c r="G30" s="483"/>
      <c r="H30" s="492"/>
    </row>
    <row r="31" spans="1:8" ht="15.75">
      <c r="A31" s="485"/>
      <c r="B31" s="486"/>
      <c r="C31" s="687"/>
      <c r="D31" s="688"/>
      <c r="E31" s="487"/>
      <c r="F31" s="489"/>
      <c r="G31" s="483"/>
      <c r="H31" s="492"/>
    </row>
    <row r="32" spans="1:8" ht="15.75">
      <c r="A32" s="485"/>
      <c r="B32" s="486"/>
      <c r="C32" s="687"/>
      <c r="D32" s="688"/>
      <c r="E32" s="487"/>
      <c r="F32" s="489"/>
      <c r="G32" s="483"/>
      <c r="H32" s="492"/>
    </row>
    <row r="33" spans="1:8" ht="15.75">
      <c r="A33" s="485"/>
      <c r="B33" s="486"/>
      <c r="C33" s="687"/>
      <c r="D33" s="688"/>
      <c r="E33" s="487"/>
      <c r="F33" s="489"/>
      <c r="G33" s="483"/>
      <c r="H33" s="492"/>
    </row>
    <row r="34" spans="1:8" ht="15.75">
      <c r="A34" s="485"/>
      <c r="B34" s="486"/>
      <c r="C34" s="687"/>
      <c r="D34" s="688"/>
      <c r="E34" s="487"/>
      <c r="F34" s="489"/>
      <c r="G34" s="483"/>
      <c r="H34" s="492"/>
    </row>
    <row r="35" spans="1:8" s="130" customFormat="1" ht="15.75" customHeight="1">
      <c r="A35" s="689" t="s">
        <v>946</v>
      </c>
      <c r="B35" s="690"/>
      <c r="C35" s="690"/>
      <c r="D35" s="690"/>
      <c r="E35" s="690"/>
      <c r="F35" s="691"/>
      <c r="G35" s="484">
        <f>SUM(G12:G34)</f>
        <v>0</v>
      </c>
      <c r="H35" s="495"/>
    </row>
    <row r="37" spans="1:4" ht="15.75">
      <c r="A37" s="692" t="s">
        <v>947</v>
      </c>
      <c r="B37" s="692"/>
      <c r="C37" s="692"/>
      <c r="D37" s="692"/>
    </row>
    <row r="38" spans="1:4" ht="15.75">
      <c r="A38" s="496"/>
      <c r="B38" s="496"/>
      <c r="C38" s="496"/>
      <c r="D38" s="496"/>
    </row>
    <row r="39" spans="1:4" ht="15.75">
      <c r="A39" s="496"/>
      <c r="B39" s="496"/>
      <c r="C39" s="496"/>
      <c r="D39" s="496"/>
    </row>
    <row r="40" spans="1:4" ht="15.75">
      <c r="A40" s="496"/>
      <c r="B40" s="496"/>
      <c r="C40" s="496"/>
      <c r="D40" s="496"/>
    </row>
    <row r="41" spans="1:4" ht="15.75">
      <c r="A41" s="692" t="s">
        <v>948</v>
      </c>
      <c r="B41" s="692"/>
      <c r="C41" s="692"/>
      <c r="D41" s="692"/>
    </row>
    <row r="42" spans="1:4" ht="15.75">
      <c r="A42" s="496"/>
      <c r="B42" s="496"/>
      <c r="C42" s="496"/>
      <c r="D42" s="496"/>
    </row>
    <row r="43" spans="1:4" ht="15.75">
      <c r="A43" s="496"/>
      <c r="B43" s="496"/>
      <c r="C43" s="496"/>
      <c r="D43" s="496"/>
    </row>
    <row r="44" spans="1:4" ht="15.75">
      <c r="A44" s="692" t="s">
        <v>949</v>
      </c>
      <c r="B44" s="692"/>
      <c r="C44" s="692"/>
      <c r="D44" s="692"/>
    </row>
    <row r="45" spans="1:4" ht="15.75">
      <c r="A45" s="692" t="s">
        <v>950</v>
      </c>
      <c r="B45" s="692"/>
      <c r="C45" s="692"/>
      <c r="D45" s="692"/>
    </row>
    <row r="46" spans="1:4" ht="15.75">
      <c r="A46" s="496"/>
      <c r="B46" s="496"/>
      <c r="C46" s="496"/>
      <c r="D46" s="496"/>
    </row>
  </sheetData>
  <sheetProtection insertRows="0"/>
  <mergeCells count="38">
    <mergeCell ref="A44:D44"/>
    <mergeCell ref="A45:D45"/>
    <mergeCell ref="A2:H2"/>
    <mergeCell ref="F9:F10"/>
    <mergeCell ref="C32:D32"/>
    <mergeCell ref="C33:D33"/>
    <mergeCell ref="C34:D34"/>
    <mergeCell ref="A35:F35"/>
    <mergeCell ref="A37:D37"/>
    <mergeCell ref="A41:D41"/>
    <mergeCell ref="C26:D26"/>
    <mergeCell ref="C27:D27"/>
    <mergeCell ref="C28:D28"/>
    <mergeCell ref="C29:D29"/>
    <mergeCell ref="C30:D30"/>
    <mergeCell ref="C31:D31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H9:H10"/>
    <mergeCell ref="C11:D11"/>
    <mergeCell ref="C12:D12"/>
    <mergeCell ref="C13:D13"/>
    <mergeCell ref="A1:H1"/>
    <mergeCell ref="A9:A10"/>
    <mergeCell ref="B9:B10"/>
    <mergeCell ref="C9:D10"/>
    <mergeCell ref="E9:E10"/>
    <mergeCell ref="G9:G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90" zoomScaleSheetLayoutView="90" zoomScalePageLayoutView="0" workbookViewId="0" topLeftCell="A1">
      <selection activeCell="N5" sqref="N5"/>
    </sheetView>
  </sheetViews>
  <sheetFormatPr defaultColWidth="9.140625" defaultRowHeight="15"/>
  <cols>
    <col min="1" max="1" width="4.28125" style="503" customWidth="1"/>
    <col min="2" max="2" width="4.7109375" style="503" customWidth="1"/>
    <col min="3" max="3" width="18.140625" style="503" customWidth="1"/>
    <col min="4" max="4" width="2.8515625" style="503" customWidth="1"/>
    <col min="5" max="5" width="13.421875" style="503" customWidth="1"/>
    <col min="6" max="6" width="5.28125" style="503" customWidth="1"/>
    <col min="7" max="7" width="11.8515625" style="503" customWidth="1"/>
    <col min="8" max="16384" width="9.140625" style="503" customWidth="1"/>
  </cols>
  <sheetData>
    <row r="1" spans="1:2" ht="15.75">
      <c r="A1" s="499" t="s">
        <v>955</v>
      </c>
      <c r="B1" s="499"/>
    </row>
    <row r="2" spans="1:25" ht="15.75">
      <c r="A2" s="499" t="s">
        <v>964</v>
      </c>
      <c r="B2" s="499"/>
      <c r="N2" s="700" t="s">
        <v>986</v>
      </c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</row>
    <row r="3" spans="1:25" ht="15.75">
      <c r="A3" s="499" t="s">
        <v>964</v>
      </c>
      <c r="B3" s="499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</row>
    <row r="4" spans="2:25" ht="15.75">
      <c r="B4" s="499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</row>
    <row r="5" ht="15.75">
      <c r="B5" s="499"/>
    </row>
    <row r="6" ht="15.75">
      <c r="B6" s="499"/>
    </row>
    <row r="7" spans="1:12" ht="33" customHeight="1">
      <c r="A7" s="697" t="s">
        <v>956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</row>
    <row r="8" spans="2:12" ht="16.5" customHeight="1">
      <c r="B8" s="507" t="s">
        <v>965</v>
      </c>
      <c r="C8" s="508"/>
      <c r="D8" s="508" t="s">
        <v>155</v>
      </c>
      <c r="E8" s="699" t="s">
        <v>977</v>
      </c>
      <c r="F8" s="699"/>
      <c r="G8" s="699"/>
      <c r="H8" s="699"/>
      <c r="I8" s="699"/>
      <c r="J8" s="699"/>
      <c r="K8" s="699"/>
      <c r="L8" s="699"/>
    </row>
    <row r="9" spans="2:12" s="505" customFormat="1" ht="15.75">
      <c r="B9" s="499" t="s">
        <v>796</v>
      </c>
      <c r="D9" s="505" t="s">
        <v>155</v>
      </c>
      <c r="E9" s="699" t="s">
        <v>977</v>
      </c>
      <c r="F9" s="699"/>
      <c r="G9" s="699"/>
      <c r="H9" s="699"/>
      <c r="I9" s="699"/>
      <c r="J9" s="699"/>
      <c r="K9" s="699"/>
      <c r="L9" s="699"/>
    </row>
    <row r="10" spans="2:12" s="505" customFormat="1" ht="15.75">
      <c r="B10" s="499" t="s">
        <v>797</v>
      </c>
      <c r="D10" s="505" t="s">
        <v>155</v>
      </c>
      <c r="E10" s="699" t="s">
        <v>977</v>
      </c>
      <c r="F10" s="699"/>
      <c r="G10" s="699"/>
      <c r="H10" s="699"/>
      <c r="I10" s="699"/>
      <c r="J10" s="699"/>
      <c r="K10" s="699"/>
      <c r="L10" s="699"/>
    </row>
    <row r="11" spans="1:12" ht="48.75" customHeight="1">
      <c r="A11" s="697" t="s">
        <v>976</v>
      </c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</row>
    <row r="12" spans="3:12" ht="15.75" customHeight="1">
      <c r="C12" s="499" t="s">
        <v>975</v>
      </c>
      <c r="D12" s="505" t="s">
        <v>155</v>
      </c>
      <c r="E12" s="697" t="s">
        <v>968</v>
      </c>
      <c r="F12" s="697"/>
      <c r="G12" s="697"/>
      <c r="H12" s="697"/>
      <c r="I12" s="697"/>
      <c r="J12" s="697"/>
      <c r="K12" s="697"/>
      <c r="L12" s="504"/>
    </row>
    <row r="13" spans="3:11" ht="15.75">
      <c r="C13" s="499" t="s">
        <v>957</v>
      </c>
      <c r="D13" s="505" t="s">
        <v>155</v>
      </c>
      <c r="E13" s="699" t="s">
        <v>968</v>
      </c>
      <c r="F13" s="699"/>
      <c r="G13" s="699"/>
      <c r="H13" s="699"/>
      <c r="I13" s="699"/>
      <c r="J13" s="699"/>
      <c r="K13" s="699"/>
    </row>
    <row r="14" ht="21.75" customHeight="1">
      <c r="A14" s="499" t="s">
        <v>958</v>
      </c>
    </row>
    <row r="15" spans="1:12" s="508" customFormat="1" ht="21" customHeight="1">
      <c r="A15" s="506"/>
      <c r="B15" s="507" t="s">
        <v>805</v>
      </c>
      <c r="C15" s="507" t="s">
        <v>967</v>
      </c>
      <c r="D15" s="508" t="s">
        <v>155</v>
      </c>
      <c r="E15" s="699" t="s">
        <v>977</v>
      </c>
      <c r="F15" s="699"/>
      <c r="G15" s="699"/>
      <c r="H15" s="699"/>
      <c r="I15" s="699"/>
      <c r="J15" s="699"/>
      <c r="K15" s="699"/>
      <c r="L15" s="699"/>
    </row>
    <row r="16" spans="1:12" ht="15.75">
      <c r="A16" s="501"/>
      <c r="B16" s="501"/>
      <c r="C16" s="499" t="s">
        <v>959</v>
      </c>
      <c r="D16" s="503" t="s">
        <v>155</v>
      </c>
      <c r="E16" s="699" t="s">
        <v>977</v>
      </c>
      <c r="F16" s="699"/>
      <c r="G16" s="699"/>
      <c r="H16" s="699"/>
      <c r="I16" s="699"/>
      <c r="J16" s="699"/>
      <c r="K16" s="699"/>
      <c r="L16" s="699"/>
    </row>
    <row r="17" spans="1:12" ht="15.75">
      <c r="A17" s="501"/>
      <c r="B17" s="501"/>
      <c r="C17" s="499" t="s">
        <v>797</v>
      </c>
      <c r="D17" s="503" t="s">
        <v>155</v>
      </c>
      <c r="E17" s="699" t="s">
        <v>977</v>
      </c>
      <c r="F17" s="699"/>
      <c r="G17" s="699"/>
      <c r="H17" s="699"/>
      <c r="I17" s="699"/>
      <c r="J17" s="699"/>
      <c r="K17" s="699"/>
      <c r="L17" s="699"/>
    </row>
    <row r="18" spans="1:12" ht="15.75">
      <c r="A18" s="501"/>
      <c r="B18" s="501"/>
      <c r="C18" s="499" t="s">
        <v>960</v>
      </c>
      <c r="D18" s="503" t="s">
        <v>155</v>
      </c>
      <c r="E18" s="699" t="s">
        <v>977</v>
      </c>
      <c r="F18" s="699"/>
      <c r="G18" s="699"/>
      <c r="H18" s="699"/>
      <c r="I18" s="699"/>
      <c r="J18" s="699"/>
      <c r="K18" s="699"/>
      <c r="L18" s="699"/>
    </row>
    <row r="19" spans="1:3" ht="15.75">
      <c r="A19" s="500"/>
      <c r="B19" s="505" t="s">
        <v>812</v>
      </c>
      <c r="C19" s="499" t="s">
        <v>966</v>
      </c>
    </row>
    <row r="20" spans="1:12" ht="30.75" customHeight="1">
      <c r="A20" s="697" t="s">
        <v>961</v>
      </c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</row>
    <row r="21" spans="2:3" ht="15.75">
      <c r="B21" s="503" t="s">
        <v>805</v>
      </c>
      <c r="C21" s="511" t="s">
        <v>972</v>
      </c>
    </row>
    <row r="22" spans="2:12" ht="31.5" customHeight="1">
      <c r="B22" s="509" t="s">
        <v>812</v>
      </c>
      <c r="C22" s="697" t="s">
        <v>969</v>
      </c>
      <c r="D22" s="697"/>
      <c r="E22" s="697"/>
      <c r="F22" s="697"/>
      <c r="G22" s="697"/>
      <c r="H22" s="697"/>
      <c r="I22" s="697"/>
      <c r="J22" s="697"/>
      <c r="K22" s="697"/>
      <c r="L22" s="697"/>
    </row>
    <row r="23" spans="2:12" ht="21" customHeight="1">
      <c r="B23" s="505" t="s">
        <v>813</v>
      </c>
      <c r="C23" s="697" t="s">
        <v>970</v>
      </c>
      <c r="D23" s="697"/>
      <c r="E23" s="697"/>
      <c r="F23" s="697"/>
      <c r="G23" s="697"/>
      <c r="H23" s="697"/>
      <c r="I23" s="697"/>
      <c r="J23" s="697"/>
      <c r="K23" s="697"/>
      <c r="L23" s="697"/>
    </row>
    <row r="24" spans="2:12" ht="36" customHeight="1">
      <c r="B24" s="509" t="s">
        <v>814</v>
      </c>
      <c r="C24" s="697" t="s">
        <v>971</v>
      </c>
      <c r="D24" s="697"/>
      <c r="E24" s="697"/>
      <c r="F24" s="697"/>
      <c r="G24" s="697"/>
      <c r="H24" s="697"/>
      <c r="I24" s="697"/>
      <c r="J24" s="697"/>
      <c r="K24" s="697"/>
      <c r="L24" s="697"/>
    </row>
    <row r="25" spans="2:12" ht="16.5" customHeight="1">
      <c r="B25" s="509"/>
      <c r="C25" s="512"/>
      <c r="D25" s="512"/>
      <c r="E25" s="512"/>
      <c r="F25" s="512"/>
      <c r="G25" s="512"/>
      <c r="H25" s="512"/>
      <c r="I25" s="512"/>
      <c r="J25" s="512"/>
      <c r="K25" s="512"/>
      <c r="L25" s="512"/>
    </row>
    <row r="26" ht="15.75">
      <c r="A26" s="510" t="s">
        <v>962</v>
      </c>
    </row>
    <row r="27" ht="15.75">
      <c r="A27" s="501"/>
    </row>
    <row r="28" spans="2:12" ht="15.75">
      <c r="B28" s="502"/>
      <c r="H28" s="698" t="s">
        <v>974</v>
      </c>
      <c r="I28" s="698"/>
      <c r="J28" s="698"/>
      <c r="K28" s="698"/>
      <c r="L28" s="698"/>
    </row>
    <row r="29" spans="8:12" ht="15.75">
      <c r="H29" s="698" t="s">
        <v>963</v>
      </c>
      <c r="I29" s="698"/>
      <c r="J29" s="698"/>
      <c r="K29" s="698"/>
      <c r="L29" s="698"/>
    </row>
    <row r="33" spans="8:12" ht="15.75">
      <c r="H33" s="698" t="s">
        <v>973</v>
      </c>
      <c r="I33" s="698"/>
      <c r="J33" s="698"/>
      <c r="K33" s="698"/>
      <c r="L33" s="698"/>
    </row>
  </sheetData>
  <sheetProtection/>
  <mergeCells count="19">
    <mergeCell ref="N2:Y4"/>
    <mergeCell ref="E8:L8"/>
    <mergeCell ref="E9:L9"/>
    <mergeCell ref="E10:L10"/>
    <mergeCell ref="A7:L7"/>
    <mergeCell ref="A11:L11"/>
    <mergeCell ref="H29:L29"/>
    <mergeCell ref="H33:L33"/>
    <mergeCell ref="E15:L15"/>
    <mergeCell ref="E16:L16"/>
    <mergeCell ref="E17:L17"/>
    <mergeCell ref="E18:L18"/>
    <mergeCell ref="A20:L20"/>
    <mergeCell ref="E12:K12"/>
    <mergeCell ref="C22:L22"/>
    <mergeCell ref="C23:L23"/>
    <mergeCell ref="C24:L24"/>
    <mergeCell ref="H28:L28"/>
    <mergeCell ref="E13:K13"/>
  </mergeCells>
  <printOptions/>
  <pageMargins left="0.53" right="0.16" top="0.96" bottom="0.75" header="0.3" footer="0.3"/>
  <pageSetup horizontalDpi="600" verticalDpi="600" orientation="portrait" paperSize="14" scale="9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="90" zoomScaleSheetLayoutView="90" zoomScalePageLayoutView="0" workbookViewId="0" topLeftCell="A1">
      <selection activeCell="N5" sqref="N5"/>
    </sheetView>
  </sheetViews>
  <sheetFormatPr defaultColWidth="9.140625" defaultRowHeight="15"/>
  <cols>
    <col min="1" max="1" width="4.28125" style="503" customWidth="1"/>
    <col min="2" max="2" width="4.7109375" style="503" customWidth="1"/>
    <col min="3" max="3" width="25.00390625" style="503" customWidth="1"/>
    <col min="4" max="4" width="2.8515625" style="503" customWidth="1"/>
    <col min="5" max="5" width="13.421875" style="503" customWidth="1"/>
    <col min="6" max="6" width="5.28125" style="503" customWidth="1"/>
    <col min="7" max="7" width="11.8515625" style="503" customWidth="1"/>
    <col min="8" max="11" width="9.140625" style="503" customWidth="1"/>
    <col min="12" max="12" width="3.421875" style="503" customWidth="1"/>
    <col min="13" max="16384" width="9.140625" style="503" customWidth="1"/>
  </cols>
  <sheetData>
    <row r="1" spans="1:2" ht="15.75">
      <c r="A1" s="499" t="s">
        <v>955</v>
      </c>
      <c r="B1" s="499"/>
    </row>
    <row r="2" spans="1:25" ht="15.75">
      <c r="A2" s="499" t="s">
        <v>964</v>
      </c>
      <c r="B2" s="499"/>
      <c r="N2" s="700" t="s">
        <v>985</v>
      </c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</row>
    <row r="3" spans="1:25" ht="15.75">
      <c r="A3" s="499" t="s">
        <v>964</v>
      </c>
      <c r="B3" s="499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</row>
    <row r="4" spans="2:25" ht="15.75">
      <c r="B4" s="499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</row>
    <row r="5" ht="15.75">
      <c r="B5" s="499"/>
    </row>
    <row r="6" ht="15.75">
      <c r="B6" s="499"/>
    </row>
    <row r="7" spans="1:12" ht="33" customHeight="1">
      <c r="A7" s="697" t="s">
        <v>956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</row>
    <row r="8" spans="2:12" ht="16.5" customHeight="1">
      <c r="B8" s="507" t="s">
        <v>965</v>
      </c>
      <c r="C8" s="508"/>
      <c r="D8" s="508" t="s">
        <v>155</v>
      </c>
      <c r="E8" s="699" t="s">
        <v>977</v>
      </c>
      <c r="F8" s="699"/>
      <c r="G8" s="699"/>
      <c r="H8" s="699"/>
      <c r="I8" s="699"/>
      <c r="J8" s="699"/>
      <c r="K8" s="699"/>
      <c r="L8" s="699"/>
    </row>
    <row r="9" spans="2:12" s="505" customFormat="1" ht="15.75">
      <c r="B9" s="499" t="s">
        <v>796</v>
      </c>
      <c r="D9" s="505" t="s">
        <v>155</v>
      </c>
      <c r="E9" s="699" t="s">
        <v>977</v>
      </c>
      <c r="F9" s="699"/>
      <c r="G9" s="699"/>
      <c r="H9" s="699"/>
      <c r="I9" s="699"/>
      <c r="J9" s="699"/>
      <c r="K9" s="699"/>
      <c r="L9" s="699"/>
    </row>
    <row r="10" spans="2:12" s="505" customFormat="1" ht="15.75">
      <c r="B10" s="499" t="s">
        <v>797</v>
      </c>
      <c r="D10" s="505" t="s">
        <v>155</v>
      </c>
      <c r="E10" s="699" t="s">
        <v>977</v>
      </c>
      <c r="F10" s="699"/>
      <c r="G10" s="699"/>
      <c r="H10" s="699"/>
      <c r="I10" s="699"/>
      <c r="J10" s="699"/>
      <c r="K10" s="699"/>
      <c r="L10" s="699"/>
    </row>
    <row r="11" spans="1:12" ht="48.75" customHeight="1">
      <c r="A11" s="697" t="s">
        <v>978</v>
      </c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</row>
    <row r="12" spans="3:12" ht="15.75" customHeight="1">
      <c r="C12" s="499" t="s">
        <v>975</v>
      </c>
      <c r="D12" s="505" t="s">
        <v>155</v>
      </c>
      <c r="E12" s="697" t="s">
        <v>968</v>
      </c>
      <c r="F12" s="697"/>
      <c r="G12" s="697"/>
      <c r="H12" s="697"/>
      <c r="I12" s="697"/>
      <c r="J12" s="697"/>
      <c r="K12" s="697"/>
      <c r="L12" s="504"/>
    </row>
    <row r="13" spans="3:11" ht="15.75">
      <c r="C13" s="499" t="s">
        <v>957</v>
      </c>
      <c r="D13" s="505" t="s">
        <v>155</v>
      </c>
      <c r="E13" s="699" t="s">
        <v>968</v>
      </c>
      <c r="F13" s="699"/>
      <c r="G13" s="699"/>
      <c r="H13" s="699"/>
      <c r="I13" s="699"/>
      <c r="J13" s="699"/>
      <c r="K13" s="699"/>
    </row>
    <row r="14" ht="21.75" customHeight="1">
      <c r="A14" s="499" t="s">
        <v>979</v>
      </c>
    </row>
    <row r="15" spans="1:12" s="508" customFormat="1" ht="21" customHeight="1">
      <c r="A15" s="506"/>
      <c r="B15" s="507" t="s">
        <v>805</v>
      </c>
      <c r="C15" s="507" t="s">
        <v>980</v>
      </c>
      <c r="D15" s="508" t="s">
        <v>155</v>
      </c>
      <c r="E15" s="699" t="s">
        <v>977</v>
      </c>
      <c r="F15" s="699"/>
      <c r="G15" s="699"/>
      <c r="H15" s="699"/>
      <c r="I15" s="699"/>
      <c r="J15" s="699"/>
      <c r="K15" s="699"/>
      <c r="L15" s="699"/>
    </row>
    <row r="16" spans="1:12" ht="15.75">
      <c r="A16" s="501"/>
      <c r="B16" s="501"/>
      <c r="C16" s="499" t="s">
        <v>981</v>
      </c>
      <c r="D16" s="503" t="s">
        <v>155</v>
      </c>
      <c r="E16" s="699" t="s">
        <v>977</v>
      </c>
      <c r="F16" s="699"/>
      <c r="G16" s="699"/>
      <c r="H16" s="699"/>
      <c r="I16" s="699"/>
      <c r="J16" s="699"/>
      <c r="K16" s="699"/>
      <c r="L16" s="699"/>
    </row>
    <row r="17" spans="1:12" ht="15.75">
      <c r="A17" s="501"/>
      <c r="B17" s="501"/>
      <c r="C17" s="499" t="s">
        <v>960</v>
      </c>
      <c r="D17" s="503" t="s">
        <v>155</v>
      </c>
      <c r="E17" s="699" t="s">
        <v>977</v>
      </c>
      <c r="F17" s="699"/>
      <c r="G17" s="699"/>
      <c r="H17" s="699"/>
      <c r="I17" s="699"/>
      <c r="J17" s="699"/>
      <c r="K17" s="699"/>
      <c r="L17" s="699"/>
    </row>
    <row r="18" spans="1:3" ht="15.75">
      <c r="A18" s="500"/>
      <c r="B18" s="505" t="s">
        <v>812</v>
      </c>
      <c r="C18" s="499" t="s">
        <v>966</v>
      </c>
    </row>
    <row r="19" spans="1:12" ht="30.75" customHeight="1">
      <c r="A19" s="697" t="s">
        <v>961</v>
      </c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</row>
    <row r="20" spans="2:3" ht="15.75">
      <c r="B20" s="503" t="s">
        <v>805</v>
      </c>
      <c r="C20" s="511" t="s">
        <v>982</v>
      </c>
    </row>
    <row r="21" spans="2:12" ht="18" customHeight="1">
      <c r="B21" s="505" t="s">
        <v>812</v>
      </c>
      <c r="C21" s="697" t="s">
        <v>983</v>
      </c>
      <c r="D21" s="697"/>
      <c r="E21" s="697"/>
      <c r="F21" s="697"/>
      <c r="G21" s="697"/>
      <c r="H21" s="697"/>
      <c r="I21" s="697"/>
      <c r="J21" s="697"/>
      <c r="K21" s="697"/>
      <c r="L21" s="697"/>
    </row>
    <row r="22" spans="2:12" ht="21" customHeight="1">
      <c r="B22" s="505" t="s">
        <v>813</v>
      </c>
      <c r="C22" s="697" t="s">
        <v>984</v>
      </c>
      <c r="D22" s="697"/>
      <c r="E22" s="697"/>
      <c r="F22" s="697"/>
      <c r="G22" s="697"/>
      <c r="H22" s="697"/>
      <c r="I22" s="697"/>
      <c r="J22" s="697"/>
      <c r="K22" s="697"/>
      <c r="L22" s="697"/>
    </row>
    <row r="23" spans="2:12" ht="16.5" customHeight="1">
      <c r="B23" s="509"/>
      <c r="C23" s="512"/>
      <c r="D23" s="512"/>
      <c r="E23" s="512"/>
      <c r="F23" s="512"/>
      <c r="G23" s="512"/>
      <c r="H23" s="512"/>
      <c r="I23" s="512"/>
      <c r="J23" s="512"/>
      <c r="K23" s="512"/>
      <c r="L23" s="512"/>
    </row>
    <row r="24" ht="15.75">
      <c r="A24" s="510" t="s">
        <v>962</v>
      </c>
    </row>
    <row r="25" ht="15.75">
      <c r="A25" s="501"/>
    </row>
    <row r="26" spans="2:12" ht="15.75">
      <c r="B26" s="502"/>
      <c r="H26" s="698" t="s">
        <v>974</v>
      </c>
      <c r="I26" s="698"/>
      <c r="J26" s="698"/>
      <c r="K26" s="698"/>
      <c r="L26" s="698"/>
    </row>
    <row r="27" spans="8:12" ht="15.75">
      <c r="H27" s="698" t="s">
        <v>963</v>
      </c>
      <c r="I27" s="698"/>
      <c r="J27" s="698"/>
      <c r="K27" s="698"/>
      <c r="L27" s="698"/>
    </row>
    <row r="31" spans="8:12" ht="15.75">
      <c r="H31" s="698" t="s">
        <v>973</v>
      </c>
      <c r="I31" s="698"/>
      <c r="J31" s="698"/>
      <c r="K31" s="698"/>
      <c r="L31" s="698"/>
    </row>
  </sheetData>
  <sheetProtection/>
  <mergeCells count="17">
    <mergeCell ref="H31:L31"/>
    <mergeCell ref="A19:L19"/>
    <mergeCell ref="C21:L21"/>
    <mergeCell ref="C22:L22"/>
    <mergeCell ref="H26:L26"/>
    <mergeCell ref="H27:L27"/>
    <mergeCell ref="E12:K12"/>
    <mergeCell ref="E13:K13"/>
    <mergeCell ref="E15:L15"/>
    <mergeCell ref="E16:L16"/>
    <mergeCell ref="E17:L17"/>
    <mergeCell ref="A11:L11"/>
    <mergeCell ref="N2:Y4"/>
    <mergeCell ref="A7:L7"/>
    <mergeCell ref="E8:L8"/>
    <mergeCell ref="E9:L9"/>
    <mergeCell ref="E10:L10"/>
  </mergeCells>
  <printOptions/>
  <pageMargins left="0.53" right="0.16" top="0.96" bottom="0.75" header="0.3" footer="0.3"/>
  <pageSetup horizontalDpi="600" verticalDpi="600" orientation="portrait" paperSize="14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4"/>
  <sheetViews>
    <sheetView zoomScale="85" zoomScaleNormal="85" zoomScalePageLayoutView="0" workbookViewId="0" topLeftCell="A1">
      <selection activeCell="E38" sqref="E38"/>
    </sheetView>
  </sheetViews>
  <sheetFormatPr defaultColWidth="9.140625" defaultRowHeight="15"/>
  <cols>
    <col min="1" max="1" width="9.140625" style="7" customWidth="1"/>
    <col min="2" max="2" width="7.8515625" style="7" customWidth="1"/>
    <col min="3" max="3" width="29.7109375" style="7" customWidth="1"/>
    <col min="4" max="4" width="13.421875" style="7" customWidth="1"/>
    <col min="5" max="5" width="27.8515625" style="7" customWidth="1"/>
    <col min="6" max="6" width="10.7109375" style="7" bestFit="1" customWidth="1"/>
    <col min="7" max="7" width="21.28125" style="7" customWidth="1"/>
    <col min="8" max="9" width="17.8515625" style="7" customWidth="1"/>
    <col min="10" max="10" width="13.140625" style="7" customWidth="1"/>
    <col min="11" max="11" width="19.28125" style="7" bestFit="1" customWidth="1"/>
    <col min="12" max="12" width="14.57421875" style="7" customWidth="1"/>
    <col min="13" max="13" width="14.421875" style="7" customWidth="1"/>
    <col min="14" max="14" width="20.00390625" style="7" customWidth="1"/>
    <col min="15" max="16384" width="9.140625" style="7" customWidth="1"/>
  </cols>
  <sheetData>
    <row r="1" spans="1:14" s="4" customFormat="1" ht="22.5">
      <c r="A1" s="603" t="s">
        <v>217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14" s="4" customFormat="1" ht="20.25" customHeight="1">
      <c r="A2" s="156" t="s">
        <v>790</v>
      </c>
      <c r="B2" s="138"/>
      <c r="C2" s="139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138"/>
    </row>
    <row r="3" spans="1:14" s="4" customFormat="1" ht="20.25" customHeight="1">
      <c r="A3" s="156" t="s">
        <v>791</v>
      </c>
      <c r="B3" s="138"/>
      <c r="C3" s="139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138"/>
    </row>
    <row r="4" spans="1:14" s="4" customFormat="1" ht="9.75" customHeight="1">
      <c r="A4" s="156"/>
      <c r="B4" s="138"/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38"/>
    </row>
    <row r="5" spans="1:14" s="4" customFormat="1" ht="15">
      <c r="A5" s="154" t="s">
        <v>12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s="4" customFormat="1" ht="15">
      <c r="A6" s="150" t="s">
        <v>13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s="4" customFormat="1" ht="19.5" customHeight="1">
      <c r="A7" s="604" t="s">
        <v>14</v>
      </c>
      <c r="B7" s="604" t="s">
        <v>15</v>
      </c>
      <c r="C7" s="604" t="s">
        <v>16</v>
      </c>
      <c r="D7" s="604" t="s">
        <v>17</v>
      </c>
      <c r="E7" s="608" t="s">
        <v>249</v>
      </c>
      <c r="F7" s="604" t="s">
        <v>18</v>
      </c>
      <c r="G7" s="604"/>
      <c r="H7" s="604"/>
      <c r="I7" s="604"/>
      <c r="J7" s="604"/>
      <c r="K7" s="604"/>
      <c r="L7" s="604"/>
      <c r="M7" s="604"/>
      <c r="N7" s="604"/>
    </row>
    <row r="8" spans="1:14" s="4" customFormat="1" ht="19.5" customHeight="1">
      <c r="A8" s="604"/>
      <c r="B8" s="604"/>
      <c r="C8" s="604"/>
      <c r="D8" s="604"/>
      <c r="E8" s="609"/>
      <c r="F8" s="605" t="s">
        <v>19</v>
      </c>
      <c r="G8" s="605"/>
      <c r="H8" s="604" t="s">
        <v>20</v>
      </c>
      <c r="I8" s="606" t="s">
        <v>21</v>
      </c>
      <c r="J8" s="604" t="s">
        <v>22</v>
      </c>
      <c r="K8" s="604" t="s">
        <v>23</v>
      </c>
      <c r="L8" s="604" t="s">
        <v>24</v>
      </c>
      <c r="M8" s="604" t="s">
        <v>25</v>
      </c>
      <c r="N8" s="604" t="s">
        <v>26</v>
      </c>
    </row>
    <row r="9" spans="1:14" s="4" customFormat="1" ht="19.5" customHeight="1">
      <c r="A9" s="604"/>
      <c r="B9" s="604"/>
      <c r="C9" s="604"/>
      <c r="D9" s="604"/>
      <c r="E9" s="610"/>
      <c r="F9" s="115" t="s">
        <v>263</v>
      </c>
      <c r="G9" s="115" t="s">
        <v>27</v>
      </c>
      <c r="H9" s="604"/>
      <c r="I9" s="607"/>
      <c r="J9" s="604"/>
      <c r="K9" s="604"/>
      <c r="L9" s="604"/>
      <c r="M9" s="604"/>
      <c r="N9" s="604"/>
    </row>
    <row r="10" spans="1:14" s="4" customFormat="1" ht="15">
      <c r="A10" s="5" t="s">
        <v>28</v>
      </c>
      <c r="B10" s="5" t="s">
        <v>29</v>
      </c>
      <c r="C10" s="5" t="s">
        <v>30</v>
      </c>
      <c r="D10" s="5" t="s">
        <v>31</v>
      </c>
      <c r="E10" s="6" t="s">
        <v>32</v>
      </c>
      <c r="F10" s="5" t="s">
        <v>33</v>
      </c>
      <c r="G10" s="5" t="s">
        <v>34</v>
      </c>
      <c r="H10" s="5" t="s">
        <v>35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112" t="s">
        <v>52</v>
      </c>
    </row>
    <row r="11" spans="1:14" ht="15">
      <c r="A11" s="8"/>
      <c r="B11" s="9"/>
      <c r="C11" s="10"/>
      <c r="D11" s="11"/>
      <c r="E11" s="109"/>
      <c r="F11" s="110"/>
      <c r="G11" s="108"/>
      <c r="H11" s="13"/>
      <c r="I11" s="14"/>
      <c r="J11" s="13"/>
      <c r="K11" s="15"/>
      <c r="L11" s="18"/>
      <c r="M11" s="17"/>
      <c r="N11" s="8"/>
    </row>
    <row r="12" spans="1:14" ht="15">
      <c r="A12" s="8"/>
      <c r="B12" s="9"/>
      <c r="C12" s="10"/>
      <c r="D12" s="11"/>
      <c r="E12" s="109"/>
      <c r="F12" s="110"/>
      <c r="G12" s="108"/>
      <c r="H12" s="13"/>
      <c r="I12" s="14"/>
      <c r="J12" s="13"/>
      <c r="K12" s="15"/>
      <c r="L12" s="16"/>
      <c r="M12" s="17"/>
      <c r="N12" s="8"/>
    </row>
    <row r="13" spans="1:14" ht="15">
      <c r="A13" s="8"/>
      <c r="B13" s="9"/>
      <c r="C13" s="10"/>
      <c r="D13" s="11"/>
      <c r="E13" s="109"/>
      <c r="F13" s="110"/>
      <c r="G13" s="108"/>
      <c r="H13" s="13"/>
      <c r="I13" s="14"/>
      <c r="J13" s="13"/>
      <c r="K13" s="15"/>
      <c r="L13" s="16"/>
      <c r="M13" s="17"/>
      <c r="N13" s="8"/>
    </row>
    <row r="14" spans="1:14" ht="15">
      <c r="A14" s="8"/>
      <c r="B14" s="9"/>
      <c r="C14" s="10"/>
      <c r="D14" s="11"/>
      <c r="E14" s="109"/>
      <c r="F14" s="110"/>
      <c r="G14" s="108"/>
      <c r="H14" s="13"/>
      <c r="I14" s="14"/>
      <c r="J14" s="13"/>
      <c r="K14" s="15"/>
      <c r="L14" s="16"/>
      <c r="M14" s="17"/>
      <c r="N14" s="8"/>
    </row>
    <row r="15" spans="1:14" ht="15">
      <c r="A15" s="8"/>
      <c r="B15" s="9"/>
      <c r="C15" s="10"/>
      <c r="D15" s="11"/>
      <c r="E15" s="109"/>
      <c r="F15" s="110"/>
      <c r="G15" s="108"/>
      <c r="H15" s="13"/>
      <c r="I15" s="14"/>
      <c r="J15" s="13"/>
      <c r="K15" s="15"/>
      <c r="L15" s="16"/>
      <c r="M15" s="17"/>
      <c r="N15" s="8"/>
    </row>
    <row r="16" spans="1:14" ht="15">
      <c r="A16" s="8"/>
      <c r="B16" s="9"/>
      <c r="C16" s="10"/>
      <c r="D16" s="11"/>
      <c r="E16" s="109"/>
      <c r="F16" s="110"/>
      <c r="G16" s="108"/>
      <c r="H16" s="13"/>
      <c r="I16" s="14"/>
      <c r="J16" s="13"/>
      <c r="K16" s="15"/>
      <c r="L16" s="16"/>
      <c r="M16" s="17"/>
      <c r="N16" s="8"/>
    </row>
    <row r="17" spans="1:14" ht="15">
      <c r="A17" s="8"/>
      <c r="B17" s="9"/>
      <c r="C17" s="10"/>
      <c r="D17" s="11"/>
      <c r="E17" s="109"/>
      <c r="F17" s="110"/>
      <c r="G17" s="108"/>
      <c r="H17" s="13"/>
      <c r="I17" s="14"/>
      <c r="J17" s="13"/>
      <c r="K17" s="15"/>
      <c r="L17" s="16"/>
      <c r="M17" s="17"/>
      <c r="N17" s="8"/>
    </row>
    <row r="18" spans="1:14" ht="15">
      <c r="A18" s="8"/>
      <c r="B18" s="9"/>
      <c r="C18" s="10"/>
      <c r="D18" s="11"/>
      <c r="E18" s="109"/>
      <c r="F18" s="110"/>
      <c r="G18" s="108"/>
      <c r="H18" s="13"/>
      <c r="I18" s="14"/>
      <c r="J18" s="13"/>
      <c r="K18" s="15"/>
      <c r="L18" s="16"/>
      <c r="M18" s="17"/>
      <c r="N18" s="8"/>
    </row>
    <row r="19" spans="1:14" ht="15">
      <c r="A19" s="8"/>
      <c r="B19" s="9"/>
      <c r="C19" s="10"/>
      <c r="D19" s="11"/>
      <c r="E19" s="109"/>
      <c r="F19" s="110"/>
      <c r="G19" s="108"/>
      <c r="H19" s="13"/>
      <c r="I19" s="14"/>
      <c r="J19" s="13"/>
      <c r="K19" s="15"/>
      <c r="L19" s="16"/>
      <c r="M19" s="17"/>
      <c r="N19" s="8"/>
    </row>
    <row r="20" spans="1:14" ht="15">
      <c r="A20" s="8"/>
      <c r="B20" s="9"/>
      <c r="C20" s="10"/>
      <c r="D20" s="11"/>
      <c r="E20" s="109"/>
      <c r="F20" s="110"/>
      <c r="G20" s="108"/>
      <c r="H20" s="13"/>
      <c r="I20" s="14"/>
      <c r="J20" s="13"/>
      <c r="K20" s="15"/>
      <c r="L20" s="16"/>
      <c r="M20" s="17"/>
      <c r="N20" s="8"/>
    </row>
    <row r="21" spans="1:14" ht="15">
      <c r="A21" s="8"/>
      <c r="B21" s="9"/>
      <c r="C21" s="10"/>
      <c r="D21" s="11"/>
      <c r="E21" s="109"/>
      <c r="F21" s="110"/>
      <c r="G21" s="108"/>
      <c r="H21" s="13"/>
      <c r="I21" s="14"/>
      <c r="J21" s="13"/>
      <c r="K21" s="15"/>
      <c r="L21" s="16"/>
      <c r="M21" s="17"/>
      <c r="N21" s="8"/>
    </row>
    <row r="22" spans="1:14" ht="15">
      <c r="A22" s="8"/>
      <c r="B22" s="9"/>
      <c r="C22" s="10"/>
      <c r="D22" s="11"/>
      <c r="E22" s="109"/>
      <c r="F22" s="110"/>
      <c r="G22" s="108"/>
      <c r="H22" s="13"/>
      <c r="I22" s="14"/>
      <c r="J22" s="13"/>
      <c r="K22" s="15"/>
      <c r="L22" s="16"/>
      <c r="M22" s="17"/>
      <c r="N22" s="8"/>
    </row>
    <row r="23" spans="1:14" ht="15">
      <c r="A23" s="8"/>
      <c r="B23" s="9"/>
      <c r="C23" s="10"/>
      <c r="D23" s="11"/>
      <c r="E23" s="109"/>
      <c r="F23" s="110"/>
      <c r="G23" s="108"/>
      <c r="H23" s="13"/>
      <c r="I23" s="14"/>
      <c r="J23" s="13"/>
      <c r="K23" s="15"/>
      <c r="L23" s="16"/>
      <c r="M23" s="17"/>
      <c r="N23" s="8"/>
    </row>
    <row r="24" spans="1:14" ht="15">
      <c r="A24" s="8"/>
      <c r="B24" s="9"/>
      <c r="C24" s="10"/>
      <c r="D24" s="11"/>
      <c r="E24" s="109"/>
      <c r="F24" s="110"/>
      <c r="G24" s="108"/>
      <c r="H24" s="13"/>
      <c r="I24" s="14"/>
      <c r="J24" s="13"/>
      <c r="K24" s="15"/>
      <c r="L24" s="16"/>
      <c r="M24" s="17"/>
      <c r="N24" s="8"/>
    </row>
    <row r="25" spans="1:14" ht="15">
      <c r="A25" s="8"/>
      <c r="B25" s="9"/>
      <c r="C25" s="10"/>
      <c r="D25" s="11"/>
      <c r="E25" s="109"/>
      <c r="F25" s="110"/>
      <c r="G25" s="108"/>
      <c r="H25" s="13"/>
      <c r="I25" s="14"/>
      <c r="J25" s="13"/>
      <c r="K25" s="15"/>
      <c r="L25" s="16"/>
      <c r="M25" s="17"/>
      <c r="N25" s="8"/>
    </row>
    <row r="26" spans="1:14" ht="15">
      <c r="A26" s="8"/>
      <c r="B26" s="9"/>
      <c r="C26" s="10"/>
      <c r="D26" s="11"/>
      <c r="E26" s="109"/>
      <c r="F26" s="110"/>
      <c r="G26" s="108"/>
      <c r="H26" s="13"/>
      <c r="I26" s="14"/>
      <c r="J26" s="13"/>
      <c r="K26" s="15"/>
      <c r="L26" s="16"/>
      <c r="M26" s="17"/>
      <c r="N26" s="8"/>
    </row>
    <row r="27" spans="1:14" ht="15">
      <c r="A27" s="8"/>
      <c r="B27" s="9"/>
      <c r="C27" s="10"/>
      <c r="D27" s="11"/>
      <c r="E27" s="109"/>
      <c r="F27" s="110"/>
      <c r="G27" s="108"/>
      <c r="H27" s="13"/>
      <c r="I27" s="14"/>
      <c r="J27" s="13"/>
      <c r="K27" s="15"/>
      <c r="L27" s="16"/>
      <c r="M27" s="17"/>
      <c r="N27" s="8"/>
    </row>
    <row r="28" spans="1:14" ht="15">
      <c r="A28" s="8"/>
      <c r="B28" s="9"/>
      <c r="C28" s="10"/>
      <c r="D28" s="11"/>
      <c r="E28" s="109"/>
      <c r="F28" s="110"/>
      <c r="G28" s="108"/>
      <c r="H28" s="13"/>
      <c r="I28" s="14"/>
      <c r="J28" s="13"/>
      <c r="K28" s="15"/>
      <c r="L28" s="16"/>
      <c r="M28" s="17"/>
      <c r="N28" s="8"/>
    </row>
    <row r="29" spans="1:14" ht="15">
      <c r="A29" s="8"/>
      <c r="B29" s="9"/>
      <c r="C29" s="10"/>
      <c r="D29" s="11"/>
      <c r="E29" s="109"/>
      <c r="F29" s="110"/>
      <c r="G29" s="108"/>
      <c r="H29" s="13"/>
      <c r="I29" s="14"/>
      <c r="J29" s="13"/>
      <c r="K29" s="15"/>
      <c r="L29" s="16"/>
      <c r="M29" s="17"/>
      <c r="N29" s="8"/>
    </row>
    <row r="30" spans="1:14" ht="15">
      <c r="A30" s="8"/>
      <c r="B30" s="9"/>
      <c r="C30" s="10"/>
      <c r="D30" s="11"/>
      <c r="E30" s="109"/>
      <c r="F30" s="110"/>
      <c r="G30" s="108"/>
      <c r="H30" s="13"/>
      <c r="I30" s="14"/>
      <c r="J30" s="13"/>
      <c r="K30" s="15"/>
      <c r="L30" s="16"/>
      <c r="M30" s="17"/>
      <c r="N30" s="8"/>
    </row>
    <row r="31" spans="1:14" ht="15">
      <c r="A31" s="8"/>
      <c r="B31" s="9"/>
      <c r="C31" s="10"/>
      <c r="D31" s="11"/>
      <c r="E31" s="109"/>
      <c r="F31" s="110"/>
      <c r="G31" s="108"/>
      <c r="H31" s="13"/>
      <c r="I31" s="14"/>
      <c r="J31" s="13"/>
      <c r="K31" s="15"/>
      <c r="L31" s="16"/>
      <c r="M31" s="17"/>
      <c r="N31" s="8"/>
    </row>
    <row r="32" spans="1:14" ht="15">
      <c r="A32" s="8"/>
      <c r="B32" s="9"/>
      <c r="C32" s="10"/>
      <c r="D32" s="11"/>
      <c r="E32" s="109"/>
      <c r="F32" s="110"/>
      <c r="G32" s="108"/>
      <c r="H32" s="13"/>
      <c r="I32" s="14"/>
      <c r="J32" s="13"/>
      <c r="K32" s="15"/>
      <c r="L32" s="16"/>
      <c r="M32" s="17"/>
      <c r="N32" s="8"/>
    </row>
    <row r="33" spans="1:14" ht="15">
      <c r="A33" s="8"/>
      <c r="B33" s="9"/>
      <c r="C33" s="10"/>
      <c r="D33" s="11"/>
      <c r="E33" s="109"/>
      <c r="F33" s="110"/>
      <c r="G33" s="108"/>
      <c r="H33" s="13"/>
      <c r="I33" s="14"/>
      <c r="J33" s="13"/>
      <c r="K33" s="15"/>
      <c r="L33" s="16"/>
      <c r="M33" s="17"/>
      <c r="N33" s="8"/>
    </row>
    <row r="34" spans="1:14" s="130" customFormat="1" ht="15">
      <c r="A34" s="611" t="s">
        <v>248</v>
      </c>
      <c r="B34" s="612"/>
      <c r="C34" s="612"/>
      <c r="D34" s="613"/>
      <c r="E34" s="133">
        <f>SUM(E11:E33)</f>
        <v>0</v>
      </c>
      <c r="F34" s="134"/>
      <c r="G34" s="135"/>
      <c r="H34" s="120"/>
      <c r="I34" s="136"/>
      <c r="J34" s="120"/>
      <c r="K34" s="137"/>
      <c r="L34" s="129"/>
      <c r="M34" s="121"/>
      <c r="N34" s="121"/>
    </row>
  </sheetData>
  <sheetProtection insertRows="0"/>
  <mergeCells count="18">
    <mergeCell ref="A34:D34"/>
    <mergeCell ref="D2:M2"/>
    <mergeCell ref="D3:M3"/>
    <mergeCell ref="A1:N1"/>
    <mergeCell ref="M8:M9"/>
    <mergeCell ref="D7:D9"/>
    <mergeCell ref="F7:N7"/>
    <mergeCell ref="F8:G8"/>
    <mergeCell ref="H8:H9"/>
    <mergeCell ref="I8:I9"/>
    <mergeCell ref="J8:J9"/>
    <mergeCell ref="K8:K9"/>
    <mergeCell ref="L8:L9"/>
    <mergeCell ref="E7:E9"/>
    <mergeCell ref="N8:N9"/>
    <mergeCell ref="A7:A9"/>
    <mergeCell ref="B7:B9"/>
    <mergeCell ref="C7:C9"/>
  </mergeCells>
  <dataValidations count="1">
    <dataValidation type="textLength" operator="greaterThan" allowBlank="1" showInputMessage="1" showErrorMessage="1" sqref="K11:K3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5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2" width="9.140625" style="7" customWidth="1"/>
    <col min="3" max="3" width="27.8515625" style="7" bestFit="1" customWidth="1"/>
    <col min="4" max="4" width="20.28125" style="7" bestFit="1" customWidth="1"/>
    <col min="5" max="5" width="36.57421875" style="7" customWidth="1"/>
    <col min="6" max="6" width="10.7109375" style="7" bestFit="1" customWidth="1"/>
    <col min="7" max="7" width="21.28125" style="7" customWidth="1"/>
    <col min="8" max="9" width="17.8515625" style="7" customWidth="1"/>
    <col min="10" max="10" width="21.140625" style="7" customWidth="1"/>
    <col min="11" max="11" width="20.00390625" style="7" customWidth="1"/>
    <col min="12" max="12" width="19.28125" style="7" bestFit="1" customWidth="1"/>
    <col min="13" max="13" width="24.8515625" style="7" customWidth="1"/>
    <col min="14" max="16384" width="9.140625" style="7" customWidth="1"/>
  </cols>
  <sheetData>
    <row r="1" spans="1:13" s="4" customFormat="1" ht="1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155" customFormat="1" ht="15">
      <c r="A2" s="621" t="s">
        <v>63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</row>
    <row r="3" spans="1:13" s="4" customFormat="1" ht="24.75" customHeight="1">
      <c r="A3" s="617" t="s">
        <v>14</v>
      </c>
      <c r="B3" s="617" t="s">
        <v>62</v>
      </c>
      <c r="C3" s="604" t="s">
        <v>61</v>
      </c>
      <c r="D3" s="604" t="s">
        <v>60</v>
      </c>
      <c r="E3" s="618" t="s">
        <v>250</v>
      </c>
      <c r="F3" s="622" t="s">
        <v>58</v>
      </c>
      <c r="G3" s="622"/>
      <c r="H3" s="622"/>
      <c r="I3" s="622"/>
      <c r="J3" s="622"/>
      <c r="K3" s="622"/>
      <c r="L3" s="622"/>
      <c r="M3" s="622"/>
    </row>
    <row r="4" spans="1:13" s="4" customFormat="1" ht="15">
      <c r="A4" s="617"/>
      <c r="B4" s="617"/>
      <c r="C4" s="604"/>
      <c r="D4" s="604"/>
      <c r="E4" s="619"/>
      <c r="F4" s="622" t="s">
        <v>57</v>
      </c>
      <c r="G4" s="622"/>
      <c r="H4" s="617" t="s">
        <v>56</v>
      </c>
      <c r="I4" s="623" t="s">
        <v>21</v>
      </c>
      <c r="J4" s="617" t="s">
        <v>55</v>
      </c>
      <c r="K4" s="623" t="s">
        <v>54</v>
      </c>
      <c r="L4" s="617" t="s">
        <v>53</v>
      </c>
      <c r="M4" s="622" t="s">
        <v>26</v>
      </c>
    </row>
    <row r="5" spans="1:13" s="4" customFormat="1" ht="15">
      <c r="A5" s="617"/>
      <c r="B5" s="617"/>
      <c r="C5" s="604"/>
      <c r="D5" s="604"/>
      <c r="E5" s="620"/>
      <c r="F5" s="115" t="s">
        <v>263</v>
      </c>
      <c r="G5" s="119" t="s">
        <v>27</v>
      </c>
      <c r="H5" s="617"/>
      <c r="I5" s="624"/>
      <c r="J5" s="617"/>
      <c r="K5" s="624"/>
      <c r="L5" s="617"/>
      <c r="M5" s="622"/>
    </row>
    <row r="6" spans="1:13" s="4" customFormat="1" ht="19.5" customHeight="1">
      <c r="A6" s="116" t="s">
        <v>28</v>
      </c>
      <c r="B6" s="117">
        <v>-15</v>
      </c>
      <c r="C6" s="117">
        <v>-16</v>
      </c>
      <c r="D6" s="117">
        <v>-17</v>
      </c>
      <c r="E6" s="118" t="s">
        <v>32</v>
      </c>
      <c r="F6" s="117">
        <v>-18</v>
      </c>
      <c r="G6" s="117">
        <v>-19</v>
      </c>
      <c r="H6" s="117">
        <v>-20</v>
      </c>
      <c r="I6" s="117">
        <v>-21</v>
      </c>
      <c r="J6" s="117">
        <v>-22</v>
      </c>
      <c r="K6" s="117">
        <v>-23</v>
      </c>
      <c r="L6" s="117">
        <v>-24</v>
      </c>
      <c r="M6" s="117">
        <v>-25</v>
      </c>
    </row>
    <row r="7" spans="1:13" ht="15" customHeight="1">
      <c r="A7" s="8"/>
      <c r="B7" s="9"/>
      <c r="C7" s="10"/>
      <c r="D7" s="11"/>
      <c r="E7" s="12"/>
      <c r="F7" s="110" t="s">
        <v>481</v>
      </c>
      <c r="G7" s="13"/>
      <c r="H7" s="13"/>
      <c r="I7" s="13"/>
      <c r="J7" s="13"/>
      <c r="K7" s="13"/>
      <c r="L7" s="17"/>
      <c r="M7" s="19"/>
    </row>
    <row r="8" spans="1:13" ht="15">
      <c r="A8" s="8"/>
      <c r="B8" s="9"/>
      <c r="C8" s="10"/>
      <c r="D8" s="11"/>
      <c r="E8" s="12"/>
      <c r="F8" s="110"/>
      <c r="G8" s="13"/>
      <c r="H8" s="13"/>
      <c r="I8" s="13"/>
      <c r="J8" s="13"/>
      <c r="K8" s="13"/>
      <c r="L8" s="17"/>
      <c r="M8" s="19"/>
    </row>
    <row r="9" spans="1:13" ht="15">
      <c r="A9" s="8"/>
      <c r="B9" s="9"/>
      <c r="C9" s="10"/>
      <c r="D9" s="11"/>
      <c r="E9" s="12"/>
      <c r="F9" s="110"/>
      <c r="G9" s="13"/>
      <c r="H9" s="13"/>
      <c r="I9" s="13"/>
      <c r="J9" s="13"/>
      <c r="K9" s="13"/>
      <c r="L9" s="17"/>
      <c r="M9" s="19"/>
    </row>
    <row r="10" spans="1:13" ht="15">
      <c r="A10" s="8"/>
      <c r="B10" s="9"/>
      <c r="C10" s="10"/>
      <c r="D10" s="11"/>
      <c r="E10" s="12"/>
      <c r="F10" s="110"/>
      <c r="G10" s="13"/>
      <c r="H10" s="13"/>
      <c r="I10" s="13"/>
      <c r="J10" s="13"/>
      <c r="K10" s="13"/>
      <c r="L10" s="17"/>
      <c r="M10" s="19"/>
    </row>
    <row r="11" spans="1:13" ht="15">
      <c r="A11" s="8"/>
      <c r="B11" s="9"/>
      <c r="C11" s="10"/>
      <c r="D11" s="11"/>
      <c r="E11" s="12"/>
      <c r="F11" s="110"/>
      <c r="G11" s="13"/>
      <c r="H11" s="13"/>
      <c r="I11" s="13"/>
      <c r="J11" s="13"/>
      <c r="K11" s="13"/>
      <c r="L11" s="17"/>
      <c r="M11" s="19"/>
    </row>
    <row r="12" spans="1:13" ht="15">
      <c r="A12" s="8"/>
      <c r="B12" s="9"/>
      <c r="C12" s="10"/>
      <c r="D12" s="11"/>
      <c r="E12" s="12"/>
      <c r="F12" s="110"/>
      <c r="G12" s="13"/>
      <c r="H12" s="13"/>
      <c r="I12" s="13"/>
      <c r="J12" s="13"/>
      <c r="K12" s="13"/>
      <c r="L12" s="17"/>
      <c r="M12" s="19"/>
    </row>
    <row r="13" spans="1:13" ht="15">
      <c r="A13" s="8"/>
      <c r="B13" s="9"/>
      <c r="C13" s="10"/>
      <c r="D13" s="11"/>
      <c r="E13" s="12"/>
      <c r="F13" s="110"/>
      <c r="G13" s="13"/>
      <c r="H13" s="13"/>
      <c r="I13" s="13"/>
      <c r="J13" s="13"/>
      <c r="K13" s="13"/>
      <c r="L13" s="17"/>
      <c r="M13" s="19"/>
    </row>
    <row r="14" spans="1:13" ht="15">
      <c r="A14" s="8"/>
      <c r="B14" s="9"/>
      <c r="C14" s="10"/>
      <c r="D14" s="11"/>
      <c r="E14" s="12"/>
      <c r="F14" s="110"/>
      <c r="G14" s="13"/>
      <c r="H14" s="13"/>
      <c r="I14" s="13"/>
      <c r="J14" s="13"/>
      <c r="K14" s="13"/>
      <c r="L14" s="17"/>
      <c r="M14" s="19"/>
    </row>
    <row r="15" spans="1:13" ht="15">
      <c r="A15" s="8"/>
      <c r="B15" s="9"/>
      <c r="C15" s="10"/>
      <c r="D15" s="11"/>
      <c r="E15" s="12"/>
      <c r="F15" s="110"/>
      <c r="G15" s="13"/>
      <c r="H15" s="13"/>
      <c r="I15" s="13"/>
      <c r="J15" s="13"/>
      <c r="K15" s="13"/>
      <c r="L15" s="17"/>
      <c r="M15" s="19"/>
    </row>
    <row r="16" spans="1:13" ht="15">
      <c r="A16" s="8"/>
      <c r="B16" s="9"/>
      <c r="C16" s="10"/>
      <c r="D16" s="11"/>
      <c r="E16" s="12"/>
      <c r="F16" s="110"/>
      <c r="G16" s="13"/>
      <c r="H16" s="13"/>
      <c r="I16" s="13"/>
      <c r="J16" s="13"/>
      <c r="K16" s="13"/>
      <c r="L16" s="17"/>
      <c r="M16" s="19"/>
    </row>
    <row r="17" spans="1:13" ht="15">
      <c r="A17" s="8"/>
      <c r="B17" s="9"/>
      <c r="C17" s="10"/>
      <c r="D17" s="11"/>
      <c r="E17" s="12"/>
      <c r="F17" s="110"/>
      <c r="G17" s="13"/>
      <c r="H17" s="13"/>
      <c r="I17" s="13"/>
      <c r="J17" s="13"/>
      <c r="K17" s="13"/>
      <c r="L17" s="17"/>
      <c r="M17" s="19"/>
    </row>
    <row r="18" spans="1:13" ht="15">
      <c r="A18" s="8"/>
      <c r="B18" s="9"/>
      <c r="C18" s="10"/>
      <c r="D18" s="11"/>
      <c r="E18" s="12"/>
      <c r="F18" s="110"/>
      <c r="G18" s="13"/>
      <c r="H18" s="13"/>
      <c r="I18" s="13"/>
      <c r="J18" s="13"/>
      <c r="K18" s="13"/>
      <c r="L18" s="17"/>
      <c r="M18" s="19"/>
    </row>
    <row r="19" spans="1:13" ht="15">
      <c r="A19" s="8"/>
      <c r="B19" s="9"/>
      <c r="C19" s="10"/>
      <c r="D19" s="11"/>
      <c r="E19" s="12"/>
      <c r="F19" s="110"/>
      <c r="G19" s="13"/>
      <c r="H19" s="13"/>
      <c r="I19" s="13"/>
      <c r="J19" s="13"/>
      <c r="K19" s="13"/>
      <c r="L19" s="17"/>
      <c r="M19" s="19"/>
    </row>
    <row r="20" spans="1:13" ht="15">
      <c r="A20" s="8"/>
      <c r="B20" s="9"/>
      <c r="C20" s="10"/>
      <c r="D20" s="11"/>
      <c r="E20" s="12"/>
      <c r="F20" s="110"/>
      <c r="G20" s="13"/>
      <c r="H20" s="13"/>
      <c r="I20" s="13"/>
      <c r="J20" s="13"/>
      <c r="K20" s="13"/>
      <c r="L20" s="17"/>
      <c r="M20" s="19"/>
    </row>
    <row r="21" spans="1:13" ht="15">
      <c r="A21" s="8"/>
      <c r="B21" s="9"/>
      <c r="C21" s="10"/>
      <c r="D21" s="11"/>
      <c r="E21" s="12"/>
      <c r="F21" s="110"/>
      <c r="G21" s="13"/>
      <c r="H21" s="13"/>
      <c r="I21" s="13"/>
      <c r="J21" s="13"/>
      <c r="K21" s="13"/>
      <c r="L21" s="17"/>
      <c r="M21" s="19"/>
    </row>
    <row r="22" spans="1:13" ht="15">
      <c r="A22" s="8"/>
      <c r="B22" s="9"/>
      <c r="C22" s="10"/>
      <c r="D22" s="11"/>
      <c r="E22" s="12"/>
      <c r="F22" s="110"/>
      <c r="G22" s="13"/>
      <c r="H22" s="13"/>
      <c r="I22" s="13"/>
      <c r="J22" s="13"/>
      <c r="K22" s="13"/>
      <c r="L22" s="17"/>
      <c r="M22" s="19"/>
    </row>
    <row r="23" spans="1:13" ht="15">
      <c r="A23" s="8"/>
      <c r="B23" s="9"/>
      <c r="C23" s="10"/>
      <c r="D23" s="11"/>
      <c r="E23" s="12"/>
      <c r="F23" s="110"/>
      <c r="G23" s="13"/>
      <c r="H23" s="13"/>
      <c r="I23" s="13"/>
      <c r="J23" s="13"/>
      <c r="K23" s="13"/>
      <c r="L23" s="17"/>
      <c r="M23" s="19"/>
    </row>
    <row r="24" spans="1:13" ht="15">
      <c r="A24" s="611" t="s">
        <v>251</v>
      </c>
      <c r="B24" s="612"/>
      <c r="C24" s="612"/>
      <c r="D24" s="613"/>
      <c r="E24" s="132">
        <f>SUM(E7:E23)</f>
        <v>0</v>
      </c>
      <c r="F24" s="120"/>
      <c r="G24" s="120"/>
      <c r="H24" s="120"/>
      <c r="I24" s="120"/>
      <c r="J24" s="120"/>
      <c r="K24" s="120"/>
      <c r="L24" s="121"/>
      <c r="M24" s="122"/>
    </row>
    <row r="25" spans="1:13" ht="15">
      <c r="A25" s="611" t="s">
        <v>252</v>
      </c>
      <c r="B25" s="612"/>
      <c r="C25" s="612"/>
      <c r="D25" s="613"/>
      <c r="E25" s="132">
        <f>'A1'!E34-E24</f>
        <v>0</v>
      </c>
      <c r="F25" s="120"/>
      <c r="G25" s="120"/>
      <c r="H25" s="120"/>
      <c r="I25" s="120"/>
      <c r="J25" s="120"/>
      <c r="K25" s="120"/>
      <c r="L25" s="121"/>
      <c r="M25" s="122"/>
    </row>
  </sheetData>
  <sheetProtection/>
  <mergeCells count="17">
    <mergeCell ref="A24:D24"/>
    <mergeCell ref="A25:D25"/>
    <mergeCell ref="L4:L5"/>
    <mergeCell ref="M4:M5"/>
    <mergeCell ref="I4:I5"/>
    <mergeCell ref="K4:K5"/>
    <mergeCell ref="F4:G4"/>
    <mergeCell ref="H4:H5"/>
    <mergeCell ref="J4:J5"/>
    <mergeCell ref="A1:M1"/>
    <mergeCell ref="A3:A5"/>
    <mergeCell ref="B3:B5"/>
    <mergeCell ref="C3:C5"/>
    <mergeCell ref="D3:D5"/>
    <mergeCell ref="E3:E5"/>
    <mergeCell ref="A2:M2"/>
    <mergeCell ref="F3:M3"/>
  </mergeCells>
  <dataValidations count="5">
    <dataValidation allowBlank="1" showInputMessage="1" showErrorMessage="1" prompt="NPWP 15 digit tanpa titik (.) dan strip (-)" sqref="I7:I25"/>
    <dataValidation allowBlank="1" showInputMessage="1" showErrorMessage="1" prompt="Terkait Perolehan Harta Pada Sheet A1. Diisi Dengan No Urut Harta" sqref="K7:K25"/>
    <dataValidation type="textLength" operator="greaterThan" allowBlank="1" showInputMessage="1" showErrorMessage="1" sqref="L7">
      <formula1>0</formula1>
    </dataValidation>
    <dataValidation type="whole" operator="greaterThanOrEqual" allowBlank="1" showInputMessage="1" showErrorMessage="1" prompt="Nilai Harta diisi dengan angka atau kosong" error="Nilai Harta diisi dengan angka bilangan bulat" sqref="E7:E25">
      <formula1>0</formula1>
    </dataValidation>
    <dataValidation type="whole" allowBlank="1" showInputMessage="1" showErrorMessage="1" prompt="Tahun Perolehan (1900 - 2016)" error="Tahun Perolehan diisi dengan Angka antara 1900 - 2016" sqref="D7">
      <formula1>1900</formula1>
      <formula2>2016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zoomScale="85" zoomScaleNormal="85" zoomScalePageLayoutView="0" workbookViewId="0" topLeftCell="A1">
      <selection activeCell="F15" sqref="F15"/>
    </sheetView>
  </sheetViews>
  <sheetFormatPr defaultColWidth="9.140625" defaultRowHeight="15"/>
  <cols>
    <col min="1" max="2" width="9.140625" style="7" customWidth="1"/>
    <col min="3" max="3" width="27.8515625" style="7" bestFit="1" customWidth="1"/>
    <col min="4" max="4" width="20.28125" style="7" bestFit="1" customWidth="1"/>
    <col min="5" max="5" width="36.57421875" style="7" customWidth="1"/>
    <col min="6" max="6" width="10.7109375" style="7" bestFit="1" customWidth="1"/>
    <col min="7" max="9" width="17.8515625" style="7" customWidth="1"/>
    <col min="10" max="10" width="13.140625" style="7" customWidth="1"/>
    <col min="11" max="11" width="19.28125" style="7" bestFit="1" customWidth="1"/>
    <col min="12" max="12" width="14.00390625" style="7" customWidth="1"/>
    <col min="13" max="13" width="11.7109375" style="7" customWidth="1"/>
    <col min="14" max="14" width="21.7109375" style="7" customWidth="1"/>
    <col min="15" max="16384" width="9.140625" style="7" customWidth="1"/>
  </cols>
  <sheetData>
    <row r="1" spans="1:14" s="4" customFormat="1" ht="1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55" customFormat="1" ht="15">
      <c r="A2" s="625" t="s">
        <v>64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</row>
    <row r="3" spans="1:14" s="155" customFormat="1" ht="15">
      <c r="A3" s="621" t="s">
        <v>65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</row>
    <row r="4" spans="1:14" s="4" customFormat="1" ht="19.5" customHeight="1">
      <c r="A4" s="604" t="s">
        <v>14</v>
      </c>
      <c r="B4" s="604" t="s">
        <v>15</v>
      </c>
      <c r="C4" s="604" t="s">
        <v>16</v>
      </c>
      <c r="D4" s="604" t="s">
        <v>17</v>
      </c>
      <c r="E4" s="608" t="s">
        <v>66</v>
      </c>
      <c r="F4" s="604" t="s">
        <v>18</v>
      </c>
      <c r="G4" s="604"/>
      <c r="H4" s="604"/>
      <c r="I4" s="604"/>
      <c r="J4" s="604"/>
      <c r="K4" s="604"/>
      <c r="L4" s="604"/>
      <c r="M4" s="604"/>
      <c r="N4" s="604"/>
    </row>
    <row r="5" spans="1:14" s="4" customFormat="1" ht="19.5" customHeight="1">
      <c r="A5" s="604"/>
      <c r="B5" s="604"/>
      <c r="C5" s="604"/>
      <c r="D5" s="604"/>
      <c r="E5" s="609"/>
      <c r="F5" s="605" t="s">
        <v>19</v>
      </c>
      <c r="G5" s="605"/>
      <c r="H5" s="604" t="s">
        <v>20</v>
      </c>
      <c r="I5" s="606" t="s">
        <v>21</v>
      </c>
      <c r="J5" s="604" t="s">
        <v>22</v>
      </c>
      <c r="K5" s="604" t="s">
        <v>23</v>
      </c>
      <c r="L5" s="604" t="s">
        <v>24</v>
      </c>
      <c r="M5" s="604" t="s">
        <v>25</v>
      </c>
      <c r="N5" s="604" t="s">
        <v>26</v>
      </c>
    </row>
    <row r="6" spans="1:14" s="4" customFormat="1" ht="19.5" customHeight="1">
      <c r="A6" s="604"/>
      <c r="B6" s="604"/>
      <c r="C6" s="604"/>
      <c r="D6" s="604"/>
      <c r="E6" s="610"/>
      <c r="F6" s="115" t="s">
        <v>263</v>
      </c>
      <c r="G6" s="115" t="s">
        <v>27</v>
      </c>
      <c r="H6" s="604"/>
      <c r="I6" s="607"/>
      <c r="J6" s="604"/>
      <c r="K6" s="604"/>
      <c r="L6" s="604"/>
      <c r="M6" s="604"/>
      <c r="N6" s="604"/>
    </row>
    <row r="7" spans="1:14" s="4" customFormat="1" ht="15">
      <c r="A7" s="123" t="s">
        <v>28</v>
      </c>
      <c r="B7" s="123" t="s">
        <v>29</v>
      </c>
      <c r="C7" s="123" t="s">
        <v>30</v>
      </c>
      <c r="D7" s="123" t="s">
        <v>31</v>
      </c>
      <c r="E7" s="124" t="s">
        <v>67</v>
      </c>
      <c r="F7" s="123" t="s">
        <v>33</v>
      </c>
      <c r="G7" s="123" t="s">
        <v>34</v>
      </c>
      <c r="H7" s="123" t="s">
        <v>35</v>
      </c>
      <c r="I7" s="123" t="s">
        <v>36</v>
      </c>
      <c r="J7" s="5" t="s">
        <v>37</v>
      </c>
      <c r="K7" s="123" t="s">
        <v>38</v>
      </c>
      <c r="L7" s="123" t="s">
        <v>39</v>
      </c>
      <c r="M7" s="123" t="s">
        <v>40</v>
      </c>
      <c r="N7" s="125">
        <v>-14</v>
      </c>
    </row>
    <row r="8" spans="1:14" ht="15">
      <c r="A8" s="8"/>
      <c r="B8" s="9"/>
      <c r="C8" s="10"/>
      <c r="D8" s="11"/>
      <c r="E8" s="12"/>
      <c r="F8" s="110"/>
      <c r="G8" s="13"/>
      <c r="H8" s="13"/>
      <c r="I8" s="13"/>
      <c r="J8" s="13"/>
      <c r="K8" s="17"/>
      <c r="L8" s="16"/>
      <c r="M8" s="17"/>
      <c r="N8" s="8"/>
    </row>
    <row r="9" spans="1:14" ht="15">
      <c r="A9" s="8"/>
      <c r="B9" s="9"/>
      <c r="C9" s="10"/>
      <c r="D9" s="11"/>
      <c r="E9" s="12"/>
      <c r="F9" s="110"/>
      <c r="G9" s="13"/>
      <c r="H9" s="13"/>
      <c r="I9" s="13"/>
      <c r="J9" s="13"/>
      <c r="K9" s="17"/>
      <c r="L9" s="16"/>
      <c r="M9" s="17"/>
      <c r="N9" s="8"/>
    </row>
    <row r="10" spans="1:14" ht="15">
      <c r="A10" s="8"/>
      <c r="B10" s="9"/>
      <c r="C10" s="10"/>
      <c r="D10" s="11"/>
      <c r="E10" s="12"/>
      <c r="F10" s="110"/>
      <c r="G10" s="13"/>
      <c r="H10" s="13"/>
      <c r="I10" s="13"/>
      <c r="J10" s="13"/>
      <c r="K10" s="17"/>
      <c r="L10" s="16"/>
      <c r="M10" s="17"/>
      <c r="N10" s="8"/>
    </row>
    <row r="11" spans="1:14" ht="15">
      <c r="A11" s="8"/>
      <c r="B11" s="9"/>
      <c r="C11" s="10"/>
      <c r="D11" s="11"/>
      <c r="E11" s="12"/>
      <c r="F11" s="110"/>
      <c r="G11" s="13"/>
      <c r="H11" s="13"/>
      <c r="I11" s="13"/>
      <c r="J11" s="13"/>
      <c r="K11" s="17"/>
      <c r="L11" s="16"/>
      <c r="M11" s="17"/>
      <c r="N11" s="8"/>
    </row>
    <row r="12" spans="1:14" ht="15">
      <c r="A12" s="8"/>
      <c r="B12" s="9"/>
      <c r="C12" s="10"/>
      <c r="D12" s="11"/>
      <c r="E12" s="12"/>
      <c r="F12" s="110"/>
      <c r="G12" s="13"/>
      <c r="H12" s="13"/>
      <c r="I12" s="13"/>
      <c r="J12" s="13"/>
      <c r="K12" s="17"/>
      <c r="L12" s="16"/>
      <c r="M12" s="17"/>
      <c r="N12" s="8"/>
    </row>
    <row r="13" spans="1:14" ht="15">
      <c r="A13" s="8"/>
      <c r="B13" s="9"/>
      <c r="C13" s="10"/>
      <c r="D13" s="11"/>
      <c r="E13" s="12"/>
      <c r="F13" s="110"/>
      <c r="G13" s="13"/>
      <c r="H13" s="13"/>
      <c r="I13" s="13"/>
      <c r="J13" s="13"/>
      <c r="K13" s="17"/>
      <c r="L13" s="16"/>
      <c r="M13" s="17"/>
      <c r="N13" s="8"/>
    </row>
    <row r="14" spans="1:14" ht="15">
      <c r="A14" s="8"/>
      <c r="B14" s="9"/>
      <c r="C14" s="10"/>
      <c r="D14" s="11"/>
      <c r="E14" s="12"/>
      <c r="F14" s="110"/>
      <c r="G14" s="13"/>
      <c r="H14" s="13"/>
      <c r="I14" s="13"/>
      <c r="J14" s="13"/>
      <c r="K14" s="17"/>
      <c r="L14" s="16"/>
      <c r="M14" s="17"/>
      <c r="N14" s="8"/>
    </row>
    <row r="15" spans="1:14" ht="15">
      <c r="A15" s="8"/>
      <c r="B15" s="9"/>
      <c r="C15" s="10"/>
      <c r="D15" s="11"/>
      <c r="E15" s="12"/>
      <c r="F15" s="110"/>
      <c r="G15" s="13"/>
      <c r="H15" s="13"/>
      <c r="I15" s="13"/>
      <c r="J15" s="13"/>
      <c r="K15" s="17"/>
      <c r="L15" s="16"/>
      <c r="M15" s="17"/>
      <c r="N15" s="8"/>
    </row>
    <row r="16" spans="1:14" ht="15">
      <c r="A16" s="8"/>
      <c r="B16" s="9"/>
      <c r="C16" s="10"/>
      <c r="D16" s="11"/>
      <c r="E16" s="12"/>
      <c r="F16" s="110"/>
      <c r="G16" s="13"/>
      <c r="H16" s="13"/>
      <c r="I16" s="13"/>
      <c r="J16" s="13"/>
      <c r="K16" s="17"/>
      <c r="L16" s="16"/>
      <c r="M16" s="17"/>
      <c r="N16" s="8"/>
    </row>
    <row r="17" spans="1:14" ht="15">
      <c r="A17" s="8"/>
      <c r="B17" s="9"/>
      <c r="C17" s="10"/>
      <c r="D17" s="11"/>
      <c r="E17" s="12"/>
      <c r="F17" s="110"/>
      <c r="G17" s="13"/>
      <c r="H17" s="13"/>
      <c r="I17" s="13"/>
      <c r="J17" s="13"/>
      <c r="K17" s="17"/>
      <c r="L17" s="16"/>
      <c r="M17" s="17"/>
      <c r="N17" s="8"/>
    </row>
    <row r="18" spans="1:14" ht="15">
      <c r="A18" s="8"/>
      <c r="B18" s="9"/>
      <c r="C18" s="10"/>
      <c r="D18" s="11"/>
      <c r="E18" s="12"/>
      <c r="F18" s="110"/>
      <c r="G18" s="13"/>
      <c r="H18" s="13"/>
      <c r="I18" s="13"/>
      <c r="J18" s="13"/>
      <c r="K18" s="17"/>
      <c r="L18" s="16"/>
      <c r="M18" s="17"/>
      <c r="N18" s="8"/>
    </row>
    <row r="19" spans="1:14" ht="15">
      <c r="A19" s="8"/>
      <c r="B19" s="9"/>
      <c r="C19" s="10"/>
      <c r="D19" s="11"/>
      <c r="E19" s="12"/>
      <c r="F19" s="110"/>
      <c r="G19" s="13"/>
      <c r="H19" s="13"/>
      <c r="I19" s="13"/>
      <c r="J19" s="13"/>
      <c r="K19" s="17"/>
      <c r="L19" s="16"/>
      <c r="M19" s="17"/>
      <c r="N19" s="8"/>
    </row>
    <row r="20" spans="1:14" ht="15">
      <c r="A20" s="8"/>
      <c r="B20" s="9"/>
      <c r="C20" s="10"/>
      <c r="D20" s="11"/>
      <c r="E20" s="12"/>
      <c r="F20" s="110"/>
      <c r="G20" s="13"/>
      <c r="H20" s="13"/>
      <c r="I20" s="13"/>
      <c r="J20" s="13"/>
      <c r="K20" s="17"/>
      <c r="L20" s="16"/>
      <c r="M20" s="17"/>
      <c r="N20" s="8"/>
    </row>
    <row r="21" spans="1:14" ht="15">
      <c r="A21" s="8"/>
      <c r="B21" s="9"/>
      <c r="C21" s="10"/>
      <c r="D21" s="11"/>
      <c r="E21" s="12"/>
      <c r="F21" s="110"/>
      <c r="G21" s="13"/>
      <c r="H21" s="13"/>
      <c r="I21" s="13"/>
      <c r="J21" s="13"/>
      <c r="K21" s="17"/>
      <c r="L21" s="16"/>
      <c r="M21" s="17"/>
      <c r="N21" s="8"/>
    </row>
    <row r="22" spans="1:14" ht="15">
      <c r="A22" s="8"/>
      <c r="B22" s="9"/>
      <c r="C22" s="10"/>
      <c r="D22" s="11"/>
      <c r="E22" s="12"/>
      <c r="F22" s="110"/>
      <c r="G22" s="13"/>
      <c r="H22" s="13"/>
      <c r="I22" s="13"/>
      <c r="J22" s="13"/>
      <c r="K22" s="17"/>
      <c r="L22" s="16"/>
      <c r="M22" s="17"/>
      <c r="N22" s="8"/>
    </row>
    <row r="23" spans="1:14" ht="15">
      <c r="A23" s="8"/>
      <c r="B23" s="9"/>
      <c r="C23" s="10"/>
      <c r="D23" s="11"/>
      <c r="E23" s="12"/>
      <c r="F23" s="110"/>
      <c r="G23" s="13"/>
      <c r="H23" s="13"/>
      <c r="I23" s="13"/>
      <c r="J23" s="13"/>
      <c r="K23" s="17"/>
      <c r="L23" s="16"/>
      <c r="M23" s="17"/>
      <c r="N23" s="8"/>
    </row>
    <row r="24" spans="1:14" ht="15">
      <c r="A24" s="8"/>
      <c r="B24" s="9"/>
      <c r="C24" s="10"/>
      <c r="D24" s="11"/>
      <c r="E24" s="12"/>
      <c r="F24" s="110"/>
      <c r="G24" s="13"/>
      <c r="H24" s="13"/>
      <c r="I24" s="13"/>
      <c r="J24" s="13"/>
      <c r="K24" s="17"/>
      <c r="L24" s="16"/>
      <c r="M24" s="17"/>
      <c r="N24" s="8"/>
    </row>
    <row r="25" spans="1:14" ht="15">
      <c r="A25" s="8"/>
      <c r="B25" s="9"/>
      <c r="C25" s="10"/>
      <c r="D25" s="11"/>
      <c r="E25" s="12"/>
      <c r="F25" s="110"/>
      <c r="G25" s="13"/>
      <c r="H25" s="13"/>
      <c r="I25" s="13"/>
      <c r="J25" s="13"/>
      <c r="K25" s="17"/>
      <c r="L25" s="16"/>
      <c r="M25" s="17"/>
      <c r="N25" s="8"/>
    </row>
    <row r="26" spans="1:14" ht="15">
      <c r="A26" s="8"/>
      <c r="B26" s="9"/>
      <c r="C26" s="10"/>
      <c r="D26" s="11"/>
      <c r="E26" s="12"/>
      <c r="F26" s="110"/>
      <c r="G26" s="13"/>
      <c r="H26" s="13"/>
      <c r="I26" s="13"/>
      <c r="J26" s="13"/>
      <c r="K26" s="17"/>
      <c r="L26" s="16"/>
      <c r="M26" s="17"/>
      <c r="N26" s="8"/>
    </row>
    <row r="27" spans="1:14" ht="15">
      <c r="A27" s="8"/>
      <c r="B27" s="9"/>
      <c r="C27" s="10"/>
      <c r="D27" s="11"/>
      <c r="E27" s="12"/>
      <c r="F27" s="110"/>
      <c r="G27" s="13"/>
      <c r="H27" s="13"/>
      <c r="I27" s="13"/>
      <c r="J27" s="13"/>
      <c r="K27" s="17"/>
      <c r="L27" s="16"/>
      <c r="M27" s="17"/>
      <c r="N27" s="8"/>
    </row>
    <row r="28" spans="1:14" ht="15">
      <c r="A28" s="8"/>
      <c r="B28" s="9"/>
      <c r="C28" s="10"/>
      <c r="D28" s="11"/>
      <c r="E28" s="12"/>
      <c r="F28" s="110"/>
      <c r="G28" s="13"/>
      <c r="H28" s="13"/>
      <c r="I28" s="13"/>
      <c r="J28" s="13"/>
      <c r="K28" s="17"/>
      <c r="L28" s="16"/>
      <c r="M28" s="17"/>
      <c r="N28" s="8"/>
    </row>
    <row r="29" spans="1:14" ht="15">
      <c r="A29" s="8"/>
      <c r="B29" s="9"/>
      <c r="C29" s="10"/>
      <c r="D29" s="11"/>
      <c r="E29" s="12"/>
      <c r="F29" s="110"/>
      <c r="G29" s="13"/>
      <c r="H29" s="13"/>
      <c r="I29" s="13"/>
      <c r="J29" s="13"/>
      <c r="K29" s="17"/>
      <c r="L29" s="16"/>
      <c r="M29" s="17"/>
      <c r="N29" s="8"/>
    </row>
    <row r="30" spans="1:14" s="130" customFormat="1" ht="15">
      <c r="A30" s="626" t="s">
        <v>253</v>
      </c>
      <c r="B30" s="627"/>
      <c r="C30" s="627"/>
      <c r="D30" s="628"/>
      <c r="E30" s="132">
        <f>SUM(E8:E29)</f>
        <v>0</v>
      </c>
      <c r="F30" s="120"/>
      <c r="G30" s="120"/>
      <c r="H30" s="120"/>
      <c r="I30" s="120"/>
      <c r="J30" s="120"/>
      <c r="K30" s="121"/>
      <c r="L30" s="129"/>
      <c r="M30" s="121"/>
      <c r="N30" s="121"/>
    </row>
  </sheetData>
  <sheetProtection/>
  <mergeCells count="17">
    <mergeCell ref="A30:D30"/>
    <mergeCell ref="A2:N2"/>
    <mergeCell ref="A3:N3"/>
    <mergeCell ref="M5:M6"/>
    <mergeCell ref="D4:D6"/>
    <mergeCell ref="F4:N4"/>
    <mergeCell ref="F5:G5"/>
    <mergeCell ref="H5:H6"/>
    <mergeCell ref="I5:I6"/>
    <mergeCell ref="J5:J6"/>
    <mergeCell ref="K5:K6"/>
    <mergeCell ref="L5:L6"/>
    <mergeCell ref="E4:E6"/>
    <mergeCell ref="N5:N6"/>
    <mergeCell ref="A4:A6"/>
    <mergeCell ref="B4:B6"/>
    <mergeCell ref="C4:C6"/>
  </mergeCells>
  <dataValidations count="5">
    <dataValidation allowBlank="1" showInputMessage="1" showErrorMessage="1" prompt="NPWP 15 digit tanpa titik (.) dan strip (-)" sqref="I8:I30"/>
    <dataValidation type="whole" operator="greaterThanOrEqual" allowBlank="1" showInputMessage="1" showErrorMessage="1" prompt="Jumlah/kuantitas diisi dengan angka atau kosong" error="Jumlah/Kuantitias diisi dengan angka bilangan bulat" sqref="L8:L30">
      <formula1>0</formula1>
    </dataValidation>
    <dataValidation type="whole" allowBlank="1" showInputMessage="1" showErrorMessage="1" prompt="Tahun Perolehan (1900 - 2016)" error="Tahun Perolehan diisi dengan Angka antara 1900 - 2016" sqref="D8:D29">
      <formula1>1900</formula1>
      <formula2>2016</formula2>
    </dataValidation>
    <dataValidation type="whole" operator="greaterThanOrEqual" allowBlank="1" showInputMessage="1" showErrorMessage="1" prompt="Nilai Harta diisi dengan angka atau kosong" error="Nilai Harta diisi dengan angka bilangan bulat" sqref="E8:E30">
      <formula1>0</formula1>
    </dataValidation>
    <dataValidation type="textLength" operator="greaterThan" allowBlank="1" showInputMessage="1" showErrorMessage="1" sqref="K8:K30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9"/>
  <sheetViews>
    <sheetView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2" width="9.140625" style="7" customWidth="1"/>
    <col min="3" max="3" width="27.8515625" style="7" bestFit="1" customWidth="1"/>
    <col min="4" max="4" width="20.28125" style="7" bestFit="1" customWidth="1"/>
    <col min="5" max="5" width="36.57421875" style="7" customWidth="1"/>
    <col min="6" max="6" width="10.7109375" style="7" bestFit="1" customWidth="1"/>
    <col min="7" max="7" width="21.28125" style="7" customWidth="1"/>
    <col min="8" max="11" width="17.8515625" style="7" customWidth="1"/>
    <col min="12" max="12" width="19.28125" style="7" bestFit="1" customWidth="1"/>
    <col min="13" max="13" width="24.57421875" style="7" customWidth="1"/>
    <col min="14" max="16384" width="9.140625" style="7" customWidth="1"/>
  </cols>
  <sheetData>
    <row r="1" spans="1:13" s="4" customFormat="1" ht="15">
      <c r="A1" s="615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4" customFormat="1" ht="15">
      <c r="A2" s="621" t="s">
        <v>68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</row>
    <row r="3" spans="1:13" s="4" customFormat="1" ht="36.75" customHeight="1">
      <c r="A3" s="617" t="s">
        <v>14</v>
      </c>
      <c r="B3" s="617" t="s">
        <v>62</v>
      </c>
      <c r="C3" s="604" t="s">
        <v>61</v>
      </c>
      <c r="D3" s="604" t="s">
        <v>60</v>
      </c>
      <c r="E3" s="618" t="s">
        <v>59</v>
      </c>
      <c r="F3" s="622" t="s">
        <v>58</v>
      </c>
      <c r="G3" s="622"/>
      <c r="H3" s="622"/>
      <c r="I3" s="622"/>
      <c r="J3" s="622"/>
      <c r="K3" s="622"/>
      <c r="L3" s="622"/>
      <c r="M3" s="622"/>
    </row>
    <row r="4" spans="1:13" s="4" customFormat="1" ht="40.5" customHeight="1">
      <c r="A4" s="617"/>
      <c r="B4" s="617"/>
      <c r="C4" s="604"/>
      <c r="D4" s="604"/>
      <c r="E4" s="619"/>
      <c r="F4" s="622" t="s">
        <v>57</v>
      </c>
      <c r="G4" s="622"/>
      <c r="H4" s="617" t="s">
        <v>56</v>
      </c>
      <c r="I4" s="623" t="s">
        <v>21</v>
      </c>
      <c r="J4" s="617" t="s">
        <v>55</v>
      </c>
      <c r="K4" s="623" t="s">
        <v>54</v>
      </c>
      <c r="L4" s="617" t="s">
        <v>53</v>
      </c>
      <c r="M4" s="622" t="s">
        <v>26</v>
      </c>
    </row>
    <row r="5" spans="1:13" s="4" customFormat="1" ht="37.5" customHeight="1">
      <c r="A5" s="617"/>
      <c r="B5" s="617"/>
      <c r="C5" s="604"/>
      <c r="D5" s="604"/>
      <c r="E5" s="620"/>
      <c r="F5" s="115" t="s">
        <v>263</v>
      </c>
      <c r="G5" s="119" t="s">
        <v>27</v>
      </c>
      <c r="H5" s="617"/>
      <c r="I5" s="624"/>
      <c r="J5" s="617"/>
      <c r="K5" s="624"/>
      <c r="L5" s="617"/>
      <c r="M5" s="622"/>
    </row>
    <row r="6" spans="1:13" s="4" customFormat="1" ht="15">
      <c r="A6" s="116" t="s">
        <v>28</v>
      </c>
      <c r="B6" s="123" t="s">
        <v>51</v>
      </c>
      <c r="C6" s="123" t="s">
        <v>50</v>
      </c>
      <c r="D6" s="127" t="s">
        <v>49</v>
      </c>
      <c r="E6" s="118" t="s">
        <v>69</v>
      </c>
      <c r="F6" s="116" t="s">
        <v>48</v>
      </c>
      <c r="G6" s="116" t="s">
        <v>47</v>
      </c>
      <c r="H6" s="116" t="s">
        <v>46</v>
      </c>
      <c r="I6" s="116" t="s">
        <v>45</v>
      </c>
      <c r="J6" s="128" t="s">
        <v>44</v>
      </c>
      <c r="K6" s="20" t="s">
        <v>43</v>
      </c>
      <c r="L6" s="128" t="s">
        <v>254</v>
      </c>
      <c r="M6" s="126" t="s">
        <v>255</v>
      </c>
    </row>
    <row r="7" spans="1:13" ht="15">
      <c r="A7" s="8"/>
      <c r="B7" s="9"/>
      <c r="C7" s="10"/>
      <c r="D7" s="11"/>
      <c r="E7" s="16"/>
      <c r="F7" s="110"/>
      <c r="G7" s="13"/>
      <c r="H7" s="13"/>
      <c r="I7" s="13"/>
      <c r="J7" s="13"/>
      <c r="K7" s="13"/>
      <c r="L7" s="17"/>
      <c r="M7" s="19"/>
    </row>
    <row r="8" spans="1:13" ht="15">
      <c r="A8" s="8"/>
      <c r="B8" s="9"/>
      <c r="C8" s="10"/>
      <c r="D8" s="11"/>
      <c r="E8" s="16"/>
      <c r="F8" s="110"/>
      <c r="G8" s="13"/>
      <c r="H8" s="13"/>
      <c r="I8" s="13"/>
      <c r="J8" s="13"/>
      <c r="K8" s="13"/>
      <c r="L8" s="17"/>
      <c r="M8" s="19"/>
    </row>
    <row r="9" spans="1:13" ht="15">
      <c r="A9" s="8"/>
      <c r="B9" s="9"/>
      <c r="C9" s="10"/>
      <c r="D9" s="11"/>
      <c r="E9" s="16"/>
      <c r="F9" s="110"/>
      <c r="G9" s="13"/>
      <c r="H9" s="13"/>
      <c r="I9" s="13"/>
      <c r="J9" s="13"/>
      <c r="K9" s="13"/>
      <c r="L9" s="17"/>
      <c r="M9" s="19"/>
    </row>
    <row r="10" spans="1:13" ht="15">
      <c r="A10" s="8"/>
      <c r="B10" s="9"/>
      <c r="C10" s="10"/>
      <c r="D10" s="11"/>
      <c r="E10" s="16"/>
      <c r="F10" s="110"/>
      <c r="G10" s="13"/>
      <c r="H10" s="13"/>
      <c r="I10" s="13"/>
      <c r="J10" s="13"/>
      <c r="K10" s="13"/>
      <c r="L10" s="17"/>
      <c r="M10" s="19"/>
    </row>
    <row r="11" spans="1:13" ht="15">
      <c r="A11" s="8"/>
      <c r="B11" s="9"/>
      <c r="C11" s="10"/>
      <c r="D11" s="11"/>
      <c r="E11" s="16"/>
      <c r="F11" s="110"/>
      <c r="G11" s="13"/>
      <c r="H11" s="13"/>
      <c r="I11" s="13"/>
      <c r="J11" s="13"/>
      <c r="K11" s="13"/>
      <c r="L11" s="17"/>
      <c r="M11" s="19"/>
    </row>
    <row r="12" spans="1:13" ht="15">
      <c r="A12" s="8"/>
      <c r="B12" s="9"/>
      <c r="C12" s="10"/>
      <c r="D12" s="11"/>
      <c r="E12" s="16"/>
      <c r="F12" s="110"/>
      <c r="G12" s="13"/>
      <c r="H12" s="13"/>
      <c r="I12" s="13"/>
      <c r="J12" s="13"/>
      <c r="K12" s="13"/>
      <c r="L12" s="17"/>
      <c r="M12" s="19"/>
    </row>
    <row r="13" spans="1:13" ht="15">
      <c r="A13" s="8"/>
      <c r="B13" s="9"/>
      <c r="C13" s="10"/>
      <c r="D13" s="11"/>
      <c r="E13" s="16"/>
      <c r="F13" s="110"/>
      <c r="G13" s="13"/>
      <c r="H13" s="13"/>
      <c r="I13" s="13"/>
      <c r="J13" s="13"/>
      <c r="K13" s="13"/>
      <c r="L13" s="17"/>
      <c r="M13" s="19"/>
    </row>
    <row r="14" spans="1:13" ht="15">
      <c r="A14" s="8"/>
      <c r="B14" s="9"/>
      <c r="C14" s="10"/>
      <c r="D14" s="11"/>
      <c r="E14" s="16"/>
      <c r="F14" s="110"/>
      <c r="G14" s="13"/>
      <c r="H14" s="13"/>
      <c r="I14" s="13"/>
      <c r="J14" s="13"/>
      <c r="K14" s="13"/>
      <c r="L14" s="17"/>
      <c r="M14" s="19"/>
    </row>
    <row r="15" spans="1:13" ht="15">
      <c r="A15" s="8"/>
      <c r="B15" s="9"/>
      <c r="C15" s="10"/>
      <c r="D15" s="11"/>
      <c r="E15" s="16"/>
      <c r="F15" s="110"/>
      <c r="G15" s="13"/>
      <c r="H15" s="13"/>
      <c r="I15" s="13"/>
      <c r="J15" s="13"/>
      <c r="K15" s="13"/>
      <c r="L15" s="17"/>
      <c r="M15" s="19"/>
    </row>
    <row r="16" spans="1:13" ht="15">
      <c r="A16" s="8"/>
      <c r="B16" s="9"/>
      <c r="C16" s="10"/>
      <c r="D16" s="11"/>
      <c r="E16" s="16"/>
      <c r="F16" s="110"/>
      <c r="G16" s="13"/>
      <c r="H16" s="13"/>
      <c r="I16" s="13"/>
      <c r="J16" s="13"/>
      <c r="K16" s="13"/>
      <c r="L16" s="17"/>
      <c r="M16" s="19"/>
    </row>
    <row r="17" spans="1:13" ht="15">
      <c r="A17" s="8"/>
      <c r="B17" s="9"/>
      <c r="C17" s="10"/>
      <c r="D17" s="11"/>
      <c r="E17" s="16"/>
      <c r="F17" s="110"/>
      <c r="G17" s="13"/>
      <c r="H17" s="13"/>
      <c r="I17" s="13"/>
      <c r="J17" s="13"/>
      <c r="K17" s="13"/>
      <c r="L17" s="17"/>
      <c r="M17" s="19"/>
    </row>
    <row r="18" spans="1:13" ht="15">
      <c r="A18" s="8"/>
      <c r="B18" s="9"/>
      <c r="C18" s="10"/>
      <c r="D18" s="11"/>
      <c r="E18" s="16"/>
      <c r="F18" s="110"/>
      <c r="G18" s="13"/>
      <c r="H18" s="13"/>
      <c r="I18" s="13"/>
      <c r="J18" s="13"/>
      <c r="K18" s="13"/>
      <c r="L18" s="17"/>
      <c r="M18" s="19"/>
    </row>
    <row r="19" spans="1:13" ht="15">
      <c r="A19" s="8"/>
      <c r="B19" s="9"/>
      <c r="C19" s="10"/>
      <c r="D19" s="11"/>
      <c r="E19" s="16"/>
      <c r="F19" s="110"/>
      <c r="G19" s="13"/>
      <c r="H19" s="13"/>
      <c r="I19" s="13"/>
      <c r="J19" s="13"/>
      <c r="K19" s="13"/>
      <c r="L19" s="17"/>
      <c r="M19" s="19"/>
    </row>
    <row r="20" spans="1:13" ht="15">
      <c r="A20" s="8"/>
      <c r="B20" s="9"/>
      <c r="C20" s="10"/>
      <c r="D20" s="11"/>
      <c r="E20" s="16"/>
      <c r="F20" s="110"/>
      <c r="G20" s="13"/>
      <c r="H20" s="13"/>
      <c r="I20" s="13"/>
      <c r="J20" s="13"/>
      <c r="K20" s="13"/>
      <c r="L20" s="17"/>
      <c r="M20" s="19"/>
    </row>
    <row r="21" spans="1:13" ht="15">
      <c r="A21" s="8"/>
      <c r="B21" s="9"/>
      <c r="C21" s="10"/>
      <c r="D21" s="11"/>
      <c r="E21" s="16"/>
      <c r="F21" s="110"/>
      <c r="G21" s="13"/>
      <c r="H21" s="13"/>
      <c r="I21" s="13"/>
      <c r="J21" s="13"/>
      <c r="K21" s="13"/>
      <c r="L21" s="17"/>
      <c r="M21" s="19"/>
    </row>
    <row r="22" spans="1:13" ht="15">
      <c r="A22" s="8"/>
      <c r="B22" s="9"/>
      <c r="C22" s="10"/>
      <c r="D22" s="11"/>
      <c r="E22" s="16"/>
      <c r="F22" s="110"/>
      <c r="G22" s="13"/>
      <c r="H22" s="13"/>
      <c r="I22" s="13"/>
      <c r="J22" s="13"/>
      <c r="K22" s="13"/>
      <c r="L22" s="17"/>
      <c r="M22" s="19"/>
    </row>
    <row r="23" spans="1:13" ht="15">
      <c r="A23" s="8"/>
      <c r="B23" s="9"/>
      <c r="C23" s="10"/>
      <c r="D23" s="11"/>
      <c r="E23" s="16"/>
      <c r="F23" s="110"/>
      <c r="G23" s="13"/>
      <c r="H23" s="13"/>
      <c r="I23" s="13"/>
      <c r="J23" s="13"/>
      <c r="K23" s="13"/>
      <c r="L23" s="17"/>
      <c r="M23" s="19"/>
    </row>
    <row r="24" spans="1:13" ht="15">
      <c r="A24" s="8"/>
      <c r="B24" s="9"/>
      <c r="C24" s="10"/>
      <c r="D24" s="11"/>
      <c r="E24" s="16"/>
      <c r="F24" s="110"/>
      <c r="G24" s="13"/>
      <c r="H24" s="13"/>
      <c r="I24" s="13"/>
      <c r="J24" s="13"/>
      <c r="K24" s="13"/>
      <c r="L24" s="17"/>
      <c r="M24" s="19"/>
    </row>
    <row r="25" spans="1:13" ht="15">
      <c r="A25" s="8"/>
      <c r="B25" s="9"/>
      <c r="C25" s="10"/>
      <c r="D25" s="11"/>
      <c r="E25" s="16"/>
      <c r="F25" s="110"/>
      <c r="G25" s="13"/>
      <c r="H25" s="13"/>
      <c r="I25" s="13"/>
      <c r="J25" s="13"/>
      <c r="K25" s="13"/>
      <c r="L25" s="17"/>
      <c r="M25" s="19"/>
    </row>
    <row r="26" spans="1:13" ht="15">
      <c r="A26" s="8"/>
      <c r="B26" s="9"/>
      <c r="C26" s="10"/>
      <c r="D26" s="11"/>
      <c r="E26" s="16"/>
      <c r="F26" s="110"/>
      <c r="G26" s="13"/>
      <c r="H26" s="13"/>
      <c r="I26" s="13"/>
      <c r="J26" s="13"/>
      <c r="K26" s="13"/>
      <c r="L26" s="17"/>
      <c r="M26" s="19"/>
    </row>
    <row r="27" spans="1:13" ht="15">
      <c r="A27" s="8"/>
      <c r="B27" s="9"/>
      <c r="C27" s="10"/>
      <c r="D27" s="11"/>
      <c r="E27" s="16"/>
      <c r="F27" s="110"/>
      <c r="G27" s="13"/>
      <c r="H27" s="13"/>
      <c r="I27" s="13"/>
      <c r="J27" s="13"/>
      <c r="K27" s="13"/>
      <c r="L27" s="17"/>
      <c r="M27" s="19"/>
    </row>
    <row r="28" spans="1:13" s="130" customFormat="1" ht="15">
      <c r="A28" s="611" t="s">
        <v>256</v>
      </c>
      <c r="B28" s="612"/>
      <c r="C28" s="612"/>
      <c r="D28" s="613"/>
      <c r="E28" s="131">
        <f>SUM(E7:E27)</f>
        <v>0</v>
      </c>
      <c r="F28" s="120"/>
      <c r="G28" s="120"/>
      <c r="H28" s="120"/>
      <c r="I28" s="120"/>
      <c r="J28" s="120"/>
      <c r="K28" s="120"/>
      <c r="L28" s="121"/>
      <c r="M28" s="122"/>
    </row>
    <row r="29" spans="1:13" s="130" customFormat="1" ht="15">
      <c r="A29" s="611" t="s">
        <v>264</v>
      </c>
      <c r="B29" s="612"/>
      <c r="C29" s="612"/>
      <c r="D29" s="613"/>
      <c r="E29" s="131">
        <f>'B1'!E30-E28</f>
        <v>0</v>
      </c>
      <c r="F29" s="120"/>
      <c r="G29" s="120"/>
      <c r="H29" s="120"/>
      <c r="I29" s="120"/>
      <c r="J29" s="120"/>
      <c r="K29" s="120"/>
      <c r="L29" s="121"/>
      <c r="M29" s="122"/>
    </row>
  </sheetData>
  <sheetProtection/>
  <mergeCells count="17">
    <mergeCell ref="C3:C5"/>
    <mergeCell ref="A28:D28"/>
    <mergeCell ref="A29:D29"/>
    <mergeCell ref="A1:M1"/>
    <mergeCell ref="A2:M2"/>
    <mergeCell ref="L4:L5"/>
    <mergeCell ref="D3:D5"/>
    <mergeCell ref="F3:M3"/>
    <mergeCell ref="F4:G4"/>
    <mergeCell ref="H4:H5"/>
    <mergeCell ref="I4:I5"/>
    <mergeCell ref="J4:J5"/>
    <mergeCell ref="K4:K5"/>
    <mergeCell ref="E3:E5"/>
    <mergeCell ref="M4:M5"/>
    <mergeCell ref="A3:A5"/>
    <mergeCell ref="B3:B5"/>
  </mergeCells>
  <dataValidations count="1">
    <dataValidation allowBlank="1" showInputMessage="1" showErrorMessage="1" prompt="Terkait Perolehan Harta Pada Sheet B1. Diisi Dengan No Urut Harta" sqref="K30:K60544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3"/>
  <sheetViews>
    <sheetView zoomScale="85" zoomScaleNormal="85" zoomScalePageLayoutView="0" workbookViewId="0" topLeftCell="A1">
      <selection activeCell="B17" sqref="B17"/>
    </sheetView>
  </sheetViews>
  <sheetFormatPr defaultColWidth="9.140625" defaultRowHeight="15"/>
  <cols>
    <col min="1" max="2" width="9.140625" style="7" customWidth="1"/>
    <col min="3" max="3" width="27.8515625" style="7" bestFit="1" customWidth="1"/>
    <col min="4" max="4" width="20.28125" style="7" bestFit="1" customWidth="1"/>
    <col min="5" max="5" width="36.57421875" style="7" customWidth="1"/>
    <col min="6" max="6" width="10.7109375" style="7" bestFit="1" customWidth="1"/>
    <col min="7" max="7" width="21.28125" style="7" customWidth="1"/>
    <col min="8" max="9" width="17.8515625" style="7" customWidth="1"/>
    <col min="10" max="10" width="13.140625" style="7" customWidth="1"/>
    <col min="11" max="11" width="19.28125" style="7" bestFit="1" customWidth="1"/>
    <col min="12" max="12" width="14.28125" style="7" customWidth="1"/>
    <col min="13" max="13" width="12.140625" style="7" customWidth="1"/>
    <col min="14" max="14" width="18.7109375" style="7" customWidth="1"/>
    <col min="15" max="16384" width="9.140625" style="7" customWidth="1"/>
  </cols>
  <sheetData>
    <row r="1" spans="1:14" s="4" customFormat="1" ht="1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4" customFormat="1" ht="15">
      <c r="A2" s="625" t="s">
        <v>262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</row>
    <row r="3" spans="1:14" s="4" customFormat="1" ht="15">
      <c r="A3" s="621" t="s">
        <v>71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</row>
    <row r="4" spans="1:14" s="4" customFormat="1" ht="19.5" customHeight="1">
      <c r="A4" s="604" t="s">
        <v>14</v>
      </c>
      <c r="B4" s="604" t="s">
        <v>15</v>
      </c>
      <c r="C4" s="604" t="s">
        <v>16</v>
      </c>
      <c r="D4" s="604" t="s">
        <v>17</v>
      </c>
      <c r="E4" s="608" t="s">
        <v>66</v>
      </c>
      <c r="F4" s="604" t="s">
        <v>18</v>
      </c>
      <c r="G4" s="604"/>
      <c r="H4" s="604"/>
      <c r="I4" s="604"/>
      <c r="J4" s="604"/>
      <c r="K4" s="604"/>
      <c r="L4" s="604"/>
      <c r="M4" s="604"/>
      <c r="N4" s="604"/>
    </row>
    <row r="5" spans="1:14" s="4" customFormat="1" ht="19.5" customHeight="1">
      <c r="A5" s="604"/>
      <c r="B5" s="604"/>
      <c r="C5" s="604"/>
      <c r="D5" s="604"/>
      <c r="E5" s="609"/>
      <c r="F5" s="605" t="s">
        <v>19</v>
      </c>
      <c r="G5" s="605"/>
      <c r="H5" s="604" t="s">
        <v>20</v>
      </c>
      <c r="I5" s="606" t="s">
        <v>21</v>
      </c>
      <c r="J5" s="604" t="s">
        <v>22</v>
      </c>
      <c r="K5" s="604" t="s">
        <v>23</v>
      </c>
      <c r="L5" s="604" t="s">
        <v>24</v>
      </c>
      <c r="M5" s="604" t="s">
        <v>25</v>
      </c>
      <c r="N5" s="604" t="s">
        <v>26</v>
      </c>
    </row>
    <row r="6" spans="1:14" s="4" customFormat="1" ht="19.5" customHeight="1">
      <c r="A6" s="604"/>
      <c r="B6" s="604"/>
      <c r="C6" s="604"/>
      <c r="D6" s="604"/>
      <c r="E6" s="610"/>
      <c r="F6" s="115" t="s">
        <v>263</v>
      </c>
      <c r="G6" s="115" t="s">
        <v>27</v>
      </c>
      <c r="H6" s="604"/>
      <c r="I6" s="607"/>
      <c r="J6" s="604"/>
      <c r="K6" s="604"/>
      <c r="L6" s="604"/>
      <c r="M6" s="604"/>
      <c r="N6" s="604"/>
    </row>
    <row r="7" spans="1:14" s="4" customFormat="1" ht="15">
      <c r="A7" s="123" t="s">
        <v>28</v>
      </c>
      <c r="B7" s="123" t="s">
        <v>29</v>
      </c>
      <c r="C7" s="123" t="s">
        <v>30</v>
      </c>
      <c r="D7" s="123" t="s">
        <v>31</v>
      </c>
      <c r="E7" s="124" t="s">
        <v>67</v>
      </c>
      <c r="F7" s="123" t="s">
        <v>33</v>
      </c>
      <c r="G7" s="123" t="s">
        <v>34</v>
      </c>
      <c r="H7" s="123" t="s">
        <v>35</v>
      </c>
      <c r="I7" s="123"/>
      <c r="J7" s="123" t="s">
        <v>36</v>
      </c>
      <c r="K7" s="5" t="s">
        <v>37</v>
      </c>
      <c r="L7" s="123" t="s">
        <v>38</v>
      </c>
      <c r="M7" s="123" t="s">
        <v>39</v>
      </c>
      <c r="N7" s="123" t="s">
        <v>40</v>
      </c>
    </row>
    <row r="8" spans="1:14" ht="15" customHeight="1">
      <c r="A8" s="8"/>
      <c r="B8" s="9"/>
      <c r="C8" s="10"/>
      <c r="D8" s="11"/>
      <c r="E8" s="16"/>
      <c r="F8" s="110"/>
      <c r="G8" s="13"/>
      <c r="H8" s="13"/>
      <c r="I8" s="13"/>
      <c r="J8" s="13"/>
      <c r="K8" s="17"/>
      <c r="L8" s="16"/>
      <c r="M8" s="17"/>
      <c r="N8" s="8"/>
    </row>
    <row r="9" spans="1:14" ht="15">
      <c r="A9" s="8"/>
      <c r="B9" s="9"/>
      <c r="C9" s="10"/>
      <c r="D9" s="11"/>
      <c r="E9" s="16"/>
      <c r="F9" s="110"/>
      <c r="G9" s="13"/>
      <c r="H9" s="13"/>
      <c r="I9" s="13"/>
      <c r="J9" s="13"/>
      <c r="K9" s="17"/>
      <c r="L9" s="16"/>
      <c r="M9" s="17"/>
      <c r="N9" s="8"/>
    </row>
    <row r="10" spans="1:14" ht="15">
      <c r="A10" s="8"/>
      <c r="B10" s="9"/>
      <c r="C10" s="10"/>
      <c r="D10" s="11"/>
      <c r="E10" s="16"/>
      <c r="F10" s="110"/>
      <c r="G10" s="13"/>
      <c r="H10" s="13"/>
      <c r="I10" s="13"/>
      <c r="J10" s="13"/>
      <c r="K10" s="17"/>
      <c r="L10" s="16"/>
      <c r="M10" s="17"/>
      <c r="N10" s="8"/>
    </row>
    <row r="11" spans="1:14" ht="15">
      <c r="A11" s="8"/>
      <c r="B11" s="9"/>
      <c r="C11" s="10"/>
      <c r="D11" s="11"/>
      <c r="E11" s="16"/>
      <c r="F11" s="110"/>
      <c r="G11" s="13"/>
      <c r="H11" s="13"/>
      <c r="I11" s="13"/>
      <c r="J11" s="13"/>
      <c r="K11" s="17"/>
      <c r="L11" s="16"/>
      <c r="M11" s="17"/>
      <c r="N11" s="8"/>
    </row>
    <row r="12" spans="1:14" ht="15">
      <c r="A12" s="8"/>
      <c r="B12" s="9"/>
      <c r="C12" s="10"/>
      <c r="D12" s="11"/>
      <c r="E12" s="16"/>
      <c r="F12" s="110"/>
      <c r="G12" s="13"/>
      <c r="H12" s="13"/>
      <c r="I12" s="13"/>
      <c r="J12" s="13"/>
      <c r="K12" s="17"/>
      <c r="L12" s="16"/>
      <c r="M12" s="17"/>
      <c r="N12" s="8"/>
    </row>
    <row r="13" spans="1:14" ht="15">
      <c r="A13" s="8"/>
      <c r="B13" s="9"/>
      <c r="C13" s="10"/>
      <c r="D13" s="11"/>
      <c r="E13" s="16"/>
      <c r="F13" s="110"/>
      <c r="G13" s="13"/>
      <c r="H13" s="13"/>
      <c r="I13" s="13"/>
      <c r="J13" s="13"/>
      <c r="K13" s="17"/>
      <c r="L13" s="16"/>
      <c r="M13" s="17"/>
      <c r="N13" s="8"/>
    </row>
    <row r="14" spans="1:14" ht="15">
      <c r="A14" s="8"/>
      <c r="B14" s="9"/>
      <c r="C14" s="10"/>
      <c r="D14" s="11"/>
      <c r="E14" s="16"/>
      <c r="F14" s="110"/>
      <c r="G14" s="13"/>
      <c r="H14" s="13"/>
      <c r="I14" s="13"/>
      <c r="J14" s="13"/>
      <c r="K14" s="17"/>
      <c r="L14" s="16"/>
      <c r="M14" s="17"/>
      <c r="N14" s="8"/>
    </row>
    <row r="15" spans="1:14" ht="15">
      <c r="A15" s="8"/>
      <c r="B15" s="9"/>
      <c r="C15" s="10"/>
      <c r="D15" s="11"/>
      <c r="E15" s="16"/>
      <c r="F15" s="110"/>
      <c r="G15" s="13"/>
      <c r="H15" s="13"/>
      <c r="I15" s="13"/>
      <c r="J15" s="13"/>
      <c r="K15" s="17"/>
      <c r="L15" s="16"/>
      <c r="M15" s="17"/>
      <c r="N15" s="8"/>
    </row>
    <row r="16" spans="1:14" ht="15">
      <c r="A16" s="8"/>
      <c r="B16" s="9"/>
      <c r="C16" s="10"/>
      <c r="D16" s="11"/>
      <c r="E16" s="16"/>
      <c r="F16" s="110"/>
      <c r="G16" s="13"/>
      <c r="H16" s="13"/>
      <c r="I16" s="13"/>
      <c r="J16" s="13"/>
      <c r="K16" s="17"/>
      <c r="L16" s="16"/>
      <c r="M16" s="17"/>
      <c r="N16" s="8"/>
    </row>
    <row r="17" spans="1:14" ht="15">
      <c r="A17" s="8"/>
      <c r="B17" s="9"/>
      <c r="C17" s="10"/>
      <c r="D17" s="11"/>
      <c r="E17" s="16"/>
      <c r="F17" s="110"/>
      <c r="G17" s="13"/>
      <c r="H17" s="13"/>
      <c r="I17" s="13"/>
      <c r="J17" s="13"/>
      <c r="K17" s="17"/>
      <c r="L17" s="16"/>
      <c r="M17" s="17"/>
      <c r="N17" s="8"/>
    </row>
    <row r="18" spans="1:14" ht="15">
      <c r="A18" s="8"/>
      <c r="B18" s="9"/>
      <c r="C18" s="10"/>
      <c r="D18" s="11"/>
      <c r="E18" s="16"/>
      <c r="F18" s="110"/>
      <c r="G18" s="13"/>
      <c r="H18" s="13"/>
      <c r="I18" s="13"/>
      <c r="J18" s="13"/>
      <c r="K18" s="17"/>
      <c r="L18" s="16"/>
      <c r="M18" s="17"/>
      <c r="N18" s="8"/>
    </row>
    <row r="19" spans="1:14" ht="15">
      <c r="A19" s="8"/>
      <c r="B19" s="9"/>
      <c r="C19" s="10"/>
      <c r="D19" s="11"/>
      <c r="E19" s="16"/>
      <c r="F19" s="110"/>
      <c r="G19" s="13"/>
      <c r="H19" s="13"/>
      <c r="I19" s="13"/>
      <c r="J19" s="13"/>
      <c r="K19" s="17"/>
      <c r="L19" s="16"/>
      <c r="M19" s="17"/>
      <c r="N19" s="8"/>
    </row>
    <row r="20" spans="1:14" ht="15">
      <c r="A20" s="8"/>
      <c r="B20" s="9"/>
      <c r="C20" s="10"/>
      <c r="D20" s="11"/>
      <c r="E20" s="16"/>
      <c r="F20" s="110"/>
      <c r="G20" s="13"/>
      <c r="H20" s="13"/>
      <c r="I20" s="13"/>
      <c r="J20" s="13"/>
      <c r="K20" s="17"/>
      <c r="L20" s="16"/>
      <c r="M20" s="17"/>
      <c r="N20" s="8"/>
    </row>
    <row r="21" spans="1:14" ht="15">
      <c r="A21" s="8"/>
      <c r="B21" s="9"/>
      <c r="C21" s="10"/>
      <c r="D21" s="11"/>
      <c r="E21" s="16"/>
      <c r="F21" s="110"/>
      <c r="G21" s="13"/>
      <c r="H21" s="13"/>
      <c r="I21" s="13"/>
      <c r="J21" s="13"/>
      <c r="K21" s="17"/>
      <c r="L21" s="16"/>
      <c r="M21" s="17"/>
      <c r="N21" s="8"/>
    </row>
    <row r="22" spans="1:14" ht="15">
      <c r="A22" s="8"/>
      <c r="B22" s="9"/>
      <c r="C22" s="10"/>
      <c r="D22" s="11"/>
      <c r="E22" s="16"/>
      <c r="F22" s="110"/>
      <c r="G22" s="13"/>
      <c r="H22" s="13"/>
      <c r="I22" s="13"/>
      <c r="J22" s="13"/>
      <c r="K22" s="17"/>
      <c r="L22" s="16"/>
      <c r="M22" s="17"/>
      <c r="N22" s="8"/>
    </row>
    <row r="23" spans="1:14" ht="15">
      <c r="A23" s="8"/>
      <c r="B23" s="9"/>
      <c r="C23" s="10"/>
      <c r="D23" s="11"/>
      <c r="E23" s="16"/>
      <c r="F23" s="110"/>
      <c r="G23" s="13"/>
      <c r="H23" s="13"/>
      <c r="I23" s="13"/>
      <c r="J23" s="13"/>
      <c r="K23" s="17"/>
      <c r="L23" s="16"/>
      <c r="M23" s="17"/>
      <c r="N23" s="8"/>
    </row>
    <row r="24" spans="1:14" ht="15">
      <c r="A24" s="8"/>
      <c r="B24" s="9"/>
      <c r="C24" s="10"/>
      <c r="D24" s="11"/>
      <c r="E24" s="16"/>
      <c r="F24" s="110"/>
      <c r="G24" s="13"/>
      <c r="H24" s="13"/>
      <c r="I24" s="13"/>
      <c r="J24" s="13"/>
      <c r="K24" s="17"/>
      <c r="L24" s="16"/>
      <c r="M24" s="17"/>
      <c r="N24" s="8"/>
    </row>
    <row r="25" spans="1:14" ht="15">
      <c r="A25" s="8"/>
      <c r="B25" s="9"/>
      <c r="C25" s="10"/>
      <c r="D25" s="11"/>
      <c r="E25" s="16"/>
      <c r="F25" s="110"/>
      <c r="G25" s="13"/>
      <c r="H25" s="13"/>
      <c r="I25" s="13"/>
      <c r="J25" s="13"/>
      <c r="K25" s="17"/>
      <c r="L25" s="16"/>
      <c r="M25" s="17"/>
      <c r="N25" s="8"/>
    </row>
    <row r="26" spans="1:14" ht="15">
      <c r="A26" s="8"/>
      <c r="B26" s="9"/>
      <c r="C26" s="10"/>
      <c r="D26" s="11"/>
      <c r="E26" s="16"/>
      <c r="F26" s="110"/>
      <c r="G26" s="13"/>
      <c r="H26" s="13"/>
      <c r="I26" s="13"/>
      <c r="J26" s="13"/>
      <c r="K26" s="17"/>
      <c r="L26" s="16"/>
      <c r="M26" s="17"/>
      <c r="N26" s="8"/>
    </row>
    <row r="27" spans="1:14" ht="15">
      <c r="A27" s="8"/>
      <c r="B27" s="9"/>
      <c r="C27" s="10"/>
      <c r="D27" s="11"/>
      <c r="E27" s="16"/>
      <c r="F27" s="110"/>
      <c r="G27" s="13"/>
      <c r="H27" s="13"/>
      <c r="I27" s="13"/>
      <c r="J27" s="13"/>
      <c r="K27" s="17"/>
      <c r="L27" s="16"/>
      <c r="M27" s="17"/>
      <c r="N27" s="8"/>
    </row>
    <row r="28" spans="1:14" ht="15">
      <c r="A28" s="8"/>
      <c r="B28" s="9"/>
      <c r="C28" s="10"/>
      <c r="D28" s="11"/>
      <c r="E28" s="16"/>
      <c r="F28" s="110"/>
      <c r="G28" s="13"/>
      <c r="H28" s="13"/>
      <c r="I28" s="13"/>
      <c r="J28" s="13"/>
      <c r="K28" s="17"/>
      <c r="L28" s="16"/>
      <c r="M28" s="17"/>
      <c r="N28" s="8"/>
    </row>
    <row r="29" spans="1:14" ht="15">
      <c r="A29" s="8"/>
      <c r="B29" s="9"/>
      <c r="C29" s="10"/>
      <c r="D29" s="11"/>
      <c r="E29" s="16"/>
      <c r="F29" s="110"/>
      <c r="G29" s="13"/>
      <c r="H29" s="13"/>
      <c r="I29" s="13"/>
      <c r="J29" s="13"/>
      <c r="K29" s="17"/>
      <c r="L29" s="16"/>
      <c r="M29" s="17"/>
      <c r="N29" s="8"/>
    </row>
    <row r="30" spans="1:14" ht="15">
      <c r="A30" s="8"/>
      <c r="B30" s="9"/>
      <c r="C30" s="10"/>
      <c r="D30" s="11"/>
      <c r="E30" s="16"/>
      <c r="F30" s="110"/>
      <c r="G30" s="13"/>
      <c r="H30" s="13"/>
      <c r="I30" s="13"/>
      <c r="J30" s="13"/>
      <c r="K30" s="17"/>
      <c r="L30" s="16"/>
      <c r="M30" s="17"/>
      <c r="N30" s="8"/>
    </row>
    <row r="31" spans="1:14" ht="15">
      <c r="A31" s="8"/>
      <c r="B31" s="9"/>
      <c r="C31" s="10"/>
      <c r="D31" s="11"/>
      <c r="E31" s="16"/>
      <c r="F31" s="110"/>
      <c r="G31" s="13"/>
      <c r="H31" s="13"/>
      <c r="I31" s="13"/>
      <c r="J31" s="13"/>
      <c r="K31" s="17"/>
      <c r="L31" s="16"/>
      <c r="M31" s="17"/>
      <c r="N31" s="8"/>
    </row>
    <row r="32" spans="1:14" ht="15">
      <c r="A32" s="8"/>
      <c r="B32" s="9"/>
      <c r="C32" s="10"/>
      <c r="D32" s="11"/>
      <c r="E32" s="16"/>
      <c r="F32" s="110"/>
      <c r="G32" s="13"/>
      <c r="H32" s="13"/>
      <c r="I32" s="13"/>
      <c r="J32" s="13"/>
      <c r="K32" s="17"/>
      <c r="L32" s="16"/>
      <c r="M32" s="17"/>
      <c r="N32" s="8"/>
    </row>
    <row r="33" spans="1:14" s="130" customFormat="1" ht="15">
      <c r="A33" s="611" t="s">
        <v>257</v>
      </c>
      <c r="B33" s="612"/>
      <c r="C33" s="612"/>
      <c r="D33" s="613"/>
      <c r="E33" s="129">
        <f>SUM(E8:E32)</f>
        <v>0</v>
      </c>
      <c r="F33" s="120"/>
      <c r="G33" s="120"/>
      <c r="H33" s="120"/>
      <c r="I33" s="120"/>
      <c r="J33" s="120"/>
      <c r="K33" s="121"/>
      <c r="L33" s="129"/>
      <c r="M33" s="121"/>
      <c r="N33" s="121"/>
    </row>
  </sheetData>
  <sheetProtection/>
  <mergeCells count="17">
    <mergeCell ref="A33:D33"/>
    <mergeCell ref="A2:N2"/>
    <mergeCell ref="A3:N3"/>
    <mergeCell ref="M5:M6"/>
    <mergeCell ref="D4:D6"/>
    <mergeCell ref="F4:N4"/>
    <mergeCell ref="F5:G5"/>
    <mergeCell ref="H5:H6"/>
    <mergeCell ref="I5:I6"/>
    <mergeCell ref="J5:J6"/>
    <mergeCell ref="K5:K6"/>
    <mergeCell ref="L5:L6"/>
    <mergeCell ref="E4:E6"/>
    <mergeCell ref="N5:N6"/>
    <mergeCell ref="A4:A6"/>
    <mergeCell ref="B4:B6"/>
    <mergeCell ref="C4:C6"/>
  </mergeCells>
  <dataValidations count="5">
    <dataValidation allowBlank="1" showInputMessage="1" showErrorMessage="1" prompt="NPWP 15 digit tanpa titik (.) dan strip (-)" sqref="I8:I33"/>
    <dataValidation type="whole" operator="greaterThanOrEqual" allowBlank="1" showInputMessage="1" showErrorMessage="1" prompt="Jumlah/kuantitas diisi dengan angka atau kosong" error="Jumlah/Kuantitias diisi dengan angka bilangan bulat" sqref="L8:L33">
      <formula1>0</formula1>
    </dataValidation>
    <dataValidation type="textLength" operator="greaterThan" allowBlank="1" showInputMessage="1" showErrorMessage="1" sqref="K8:K33">
      <formula1>0</formula1>
    </dataValidation>
    <dataValidation type="whole" operator="greaterThanOrEqual" allowBlank="1" showInputMessage="1" showErrorMessage="1" prompt="Nilai Harta diisi dengan angka atau kosong" error="Nilai Harta diisi dengan angka bilangan bulat" sqref="E8:E33">
      <formula1>0</formula1>
    </dataValidation>
    <dataValidation type="whole" allowBlank="1" showInputMessage="1" showErrorMessage="1" prompt="Tahun Perolehan (1900 - 2016)" error="Tahun Perolehan diisi dengan Angka antara 1900 - 2016" sqref="D8:D32">
      <formula1>1900</formula1>
      <formula2>2016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9"/>
  <sheetViews>
    <sheetView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2" width="9.140625" style="7" customWidth="1"/>
    <col min="3" max="3" width="27.8515625" style="7" bestFit="1" customWidth="1"/>
    <col min="4" max="4" width="20.28125" style="7" bestFit="1" customWidth="1"/>
    <col min="5" max="5" width="36.57421875" style="7" customWidth="1"/>
    <col min="6" max="6" width="10.7109375" style="7" bestFit="1" customWidth="1"/>
    <col min="7" max="7" width="18.28125" style="7" customWidth="1"/>
    <col min="8" max="8" width="19.140625" style="7" customWidth="1"/>
    <col min="9" max="10" width="17.8515625" style="7" customWidth="1"/>
    <col min="11" max="12" width="17.7109375" style="7" customWidth="1"/>
    <col min="13" max="13" width="19.28125" style="7" bestFit="1" customWidth="1"/>
    <col min="14" max="16384" width="9.140625" style="7" customWidth="1"/>
  </cols>
  <sheetData>
    <row r="1" spans="1:13" s="4" customFormat="1" ht="15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55" customFormat="1" ht="15">
      <c r="A2" s="150" t="s">
        <v>259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4" customFormat="1" ht="33.75" customHeight="1">
      <c r="A3" s="617" t="s">
        <v>14</v>
      </c>
      <c r="B3" s="617" t="s">
        <v>62</v>
      </c>
      <c r="C3" s="604" t="s">
        <v>61</v>
      </c>
      <c r="D3" s="604" t="s">
        <v>60</v>
      </c>
      <c r="E3" s="618" t="s">
        <v>59</v>
      </c>
      <c r="F3" s="622" t="s">
        <v>58</v>
      </c>
      <c r="G3" s="622"/>
      <c r="H3" s="622"/>
      <c r="I3" s="622"/>
      <c r="J3" s="622"/>
      <c r="K3" s="622"/>
      <c r="L3" s="622"/>
      <c r="M3" s="622"/>
    </row>
    <row r="4" spans="1:13" s="4" customFormat="1" ht="33.75" customHeight="1">
      <c r="A4" s="617"/>
      <c r="B4" s="617"/>
      <c r="C4" s="604"/>
      <c r="D4" s="604"/>
      <c r="E4" s="619"/>
      <c r="F4" s="622" t="s">
        <v>57</v>
      </c>
      <c r="G4" s="622"/>
      <c r="H4" s="617" t="s">
        <v>56</v>
      </c>
      <c r="I4" s="623" t="s">
        <v>21</v>
      </c>
      <c r="J4" s="617" t="s">
        <v>55</v>
      </c>
      <c r="K4" s="623" t="s">
        <v>54</v>
      </c>
      <c r="L4" s="617" t="s">
        <v>53</v>
      </c>
      <c r="M4" s="622" t="s">
        <v>26</v>
      </c>
    </row>
    <row r="5" spans="1:13" s="4" customFormat="1" ht="33.75" customHeight="1">
      <c r="A5" s="617"/>
      <c r="B5" s="617"/>
      <c r="C5" s="604"/>
      <c r="D5" s="604"/>
      <c r="E5" s="620"/>
      <c r="F5" s="115" t="s">
        <v>263</v>
      </c>
      <c r="G5" s="119" t="s">
        <v>27</v>
      </c>
      <c r="H5" s="617"/>
      <c r="I5" s="624"/>
      <c r="J5" s="617"/>
      <c r="K5" s="624"/>
      <c r="L5" s="617"/>
      <c r="M5" s="622"/>
    </row>
    <row r="6" spans="1:13" s="4" customFormat="1" ht="15">
      <c r="A6" s="116" t="s">
        <v>28</v>
      </c>
      <c r="B6" s="123" t="s">
        <v>51</v>
      </c>
      <c r="C6" s="123" t="s">
        <v>50</v>
      </c>
      <c r="D6" s="127" t="s">
        <v>49</v>
      </c>
      <c r="E6" s="118" t="s">
        <v>69</v>
      </c>
      <c r="F6" s="116" t="s">
        <v>48</v>
      </c>
      <c r="G6" s="116" t="s">
        <v>47</v>
      </c>
      <c r="H6" s="116" t="s">
        <v>46</v>
      </c>
      <c r="I6" s="116" t="s">
        <v>45</v>
      </c>
      <c r="J6" s="128" t="s">
        <v>44</v>
      </c>
      <c r="K6" s="20" t="s">
        <v>43</v>
      </c>
      <c r="L6" s="128" t="s">
        <v>254</v>
      </c>
      <c r="M6" s="126" t="s">
        <v>255</v>
      </c>
    </row>
    <row r="7" spans="1:13" ht="15">
      <c r="A7" s="8"/>
      <c r="B7" s="9"/>
      <c r="C7" s="28"/>
      <c r="D7" s="11"/>
      <c r="E7" s="16"/>
      <c r="F7" s="110"/>
      <c r="G7" s="13"/>
      <c r="H7" s="13"/>
      <c r="I7" s="13"/>
      <c r="J7" s="13"/>
      <c r="K7" s="13"/>
      <c r="L7" s="17"/>
      <c r="M7" s="19"/>
    </row>
    <row r="8" spans="1:13" ht="15">
      <c r="A8" s="8"/>
      <c r="B8" s="9"/>
      <c r="C8" s="28"/>
      <c r="D8" s="11"/>
      <c r="E8" s="16"/>
      <c r="F8" s="110"/>
      <c r="G8" s="13"/>
      <c r="H8" s="13"/>
      <c r="I8" s="13"/>
      <c r="J8" s="13"/>
      <c r="K8" s="13"/>
      <c r="L8" s="17"/>
      <c r="M8" s="19"/>
    </row>
    <row r="9" spans="1:13" ht="15">
      <c r="A9" s="8"/>
      <c r="B9" s="9"/>
      <c r="C9" s="28"/>
      <c r="D9" s="11"/>
      <c r="E9" s="16"/>
      <c r="F9" s="110"/>
      <c r="G9" s="13"/>
      <c r="H9" s="13"/>
      <c r="I9" s="13"/>
      <c r="J9" s="13"/>
      <c r="K9" s="13"/>
      <c r="L9" s="17"/>
      <c r="M9" s="19"/>
    </row>
    <row r="10" spans="1:13" ht="15">
      <c r="A10" s="8"/>
      <c r="B10" s="9"/>
      <c r="C10" s="28"/>
      <c r="D10" s="11"/>
      <c r="E10" s="16"/>
      <c r="F10" s="110"/>
      <c r="G10" s="13"/>
      <c r="H10" s="13"/>
      <c r="I10" s="13"/>
      <c r="J10" s="13"/>
      <c r="K10" s="13"/>
      <c r="L10" s="17"/>
      <c r="M10" s="19"/>
    </row>
    <row r="11" spans="1:13" ht="15">
      <c r="A11" s="8"/>
      <c r="B11" s="9"/>
      <c r="C11" s="28"/>
      <c r="D11" s="11"/>
      <c r="E11" s="16"/>
      <c r="F11" s="110"/>
      <c r="G11" s="13"/>
      <c r="H11" s="13"/>
      <c r="I11" s="13"/>
      <c r="J11" s="13"/>
      <c r="K11" s="13"/>
      <c r="L11" s="17"/>
      <c r="M11" s="19"/>
    </row>
    <row r="12" spans="1:13" ht="15">
      <c r="A12" s="8"/>
      <c r="B12" s="9"/>
      <c r="C12" s="28"/>
      <c r="D12" s="11"/>
      <c r="E12" s="16"/>
      <c r="F12" s="110"/>
      <c r="G12" s="13"/>
      <c r="H12" s="13"/>
      <c r="I12" s="13"/>
      <c r="J12" s="13"/>
      <c r="K12" s="13"/>
      <c r="L12" s="17"/>
      <c r="M12" s="19"/>
    </row>
    <row r="13" spans="1:13" ht="15">
      <c r="A13" s="8"/>
      <c r="B13" s="9"/>
      <c r="C13" s="28"/>
      <c r="D13" s="11"/>
      <c r="E13" s="16"/>
      <c r="F13" s="110"/>
      <c r="G13" s="13"/>
      <c r="H13" s="13"/>
      <c r="I13" s="13"/>
      <c r="J13" s="13"/>
      <c r="K13" s="13"/>
      <c r="L13" s="17"/>
      <c r="M13" s="19"/>
    </row>
    <row r="14" spans="1:13" ht="15">
      <c r="A14" s="8"/>
      <c r="B14" s="9"/>
      <c r="C14" s="28"/>
      <c r="D14" s="11"/>
      <c r="E14" s="16"/>
      <c r="F14" s="110"/>
      <c r="G14" s="13"/>
      <c r="H14" s="13"/>
      <c r="I14" s="13"/>
      <c r="J14" s="13"/>
      <c r="K14" s="13"/>
      <c r="L14" s="17"/>
      <c r="M14" s="19"/>
    </row>
    <row r="15" spans="1:13" ht="15">
      <c r="A15" s="8"/>
      <c r="B15" s="9"/>
      <c r="C15" s="28"/>
      <c r="D15" s="11"/>
      <c r="E15" s="16"/>
      <c r="F15" s="110"/>
      <c r="G15" s="13"/>
      <c r="H15" s="13"/>
      <c r="I15" s="13"/>
      <c r="J15" s="13"/>
      <c r="K15" s="13"/>
      <c r="L15" s="17"/>
      <c r="M15" s="19"/>
    </row>
    <row r="16" spans="1:13" ht="15">
      <c r="A16" s="8"/>
      <c r="B16" s="9"/>
      <c r="C16" s="28"/>
      <c r="D16" s="11"/>
      <c r="E16" s="16"/>
      <c r="F16" s="110"/>
      <c r="G16" s="13"/>
      <c r="H16" s="13"/>
      <c r="I16" s="13"/>
      <c r="J16" s="13"/>
      <c r="K16" s="13"/>
      <c r="L16" s="17"/>
      <c r="M16" s="19"/>
    </row>
    <row r="17" spans="1:13" ht="15">
      <c r="A17" s="8"/>
      <c r="B17" s="9"/>
      <c r="C17" s="28"/>
      <c r="D17" s="11"/>
      <c r="E17" s="16"/>
      <c r="F17" s="110"/>
      <c r="G17" s="13"/>
      <c r="H17" s="13"/>
      <c r="I17" s="13"/>
      <c r="J17" s="13"/>
      <c r="K17" s="13"/>
      <c r="L17" s="17"/>
      <c r="M17" s="19"/>
    </row>
    <row r="18" spans="1:13" ht="15">
      <c r="A18" s="8"/>
      <c r="B18" s="9"/>
      <c r="C18" s="28"/>
      <c r="D18" s="11"/>
      <c r="E18" s="16"/>
      <c r="F18" s="110"/>
      <c r="G18" s="13"/>
      <c r="H18" s="13"/>
      <c r="I18" s="13"/>
      <c r="J18" s="13"/>
      <c r="K18" s="13"/>
      <c r="L18" s="17"/>
      <c r="M18" s="19"/>
    </row>
    <row r="19" spans="1:13" ht="15">
      <c r="A19" s="8"/>
      <c r="B19" s="9"/>
      <c r="C19" s="28"/>
      <c r="D19" s="11"/>
      <c r="E19" s="16"/>
      <c r="F19" s="110"/>
      <c r="G19" s="13"/>
      <c r="H19" s="13"/>
      <c r="I19" s="13"/>
      <c r="J19" s="13"/>
      <c r="K19" s="13"/>
      <c r="L19" s="17"/>
      <c r="M19" s="19"/>
    </row>
    <row r="20" spans="1:13" ht="15">
      <c r="A20" s="8"/>
      <c r="B20" s="9"/>
      <c r="C20" s="28"/>
      <c r="D20" s="11"/>
      <c r="E20" s="16"/>
      <c r="F20" s="110"/>
      <c r="G20" s="13"/>
      <c r="H20" s="13"/>
      <c r="I20" s="13"/>
      <c r="J20" s="13"/>
      <c r="K20" s="13"/>
      <c r="L20" s="17"/>
      <c r="M20" s="19"/>
    </row>
    <row r="21" spans="1:13" ht="15">
      <c r="A21" s="8"/>
      <c r="B21" s="9"/>
      <c r="C21" s="28"/>
      <c r="D21" s="11"/>
      <c r="E21" s="16"/>
      <c r="F21" s="110"/>
      <c r="G21" s="13"/>
      <c r="H21" s="13"/>
      <c r="I21" s="13"/>
      <c r="J21" s="13"/>
      <c r="K21" s="13"/>
      <c r="L21" s="17"/>
      <c r="M21" s="19"/>
    </row>
    <row r="22" spans="1:13" ht="15">
      <c r="A22" s="8"/>
      <c r="B22" s="9"/>
      <c r="C22" s="28"/>
      <c r="D22" s="11"/>
      <c r="E22" s="16"/>
      <c r="F22" s="110"/>
      <c r="G22" s="13"/>
      <c r="H22" s="13"/>
      <c r="I22" s="13"/>
      <c r="J22" s="13"/>
      <c r="K22" s="13"/>
      <c r="L22" s="17"/>
      <c r="M22" s="19"/>
    </row>
    <row r="23" spans="1:13" ht="15">
      <c r="A23" s="8"/>
      <c r="B23" s="9"/>
      <c r="C23" s="28"/>
      <c r="D23" s="11"/>
      <c r="E23" s="16"/>
      <c r="F23" s="110"/>
      <c r="G23" s="13"/>
      <c r="H23" s="13"/>
      <c r="I23" s="13"/>
      <c r="J23" s="13"/>
      <c r="K23" s="13"/>
      <c r="L23" s="17"/>
      <c r="M23" s="19"/>
    </row>
    <row r="24" spans="1:13" ht="15">
      <c r="A24" s="8"/>
      <c r="B24" s="9"/>
      <c r="C24" s="28"/>
      <c r="D24" s="11"/>
      <c r="E24" s="16"/>
      <c r="F24" s="110"/>
      <c r="G24" s="13"/>
      <c r="H24" s="13"/>
      <c r="I24" s="13"/>
      <c r="J24" s="13"/>
      <c r="K24" s="13"/>
      <c r="L24" s="17"/>
      <c r="M24" s="19"/>
    </row>
    <row r="25" spans="1:13" ht="15">
      <c r="A25" s="8"/>
      <c r="B25" s="9"/>
      <c r="C25" s="28"/>
      <c r="D25" s="11"/>
      <c r="E25" s="16"/>
      <c r="F25" s="110"/>
      <c r="G25" s="13"/>
      <c r="H25" s="13"/>
      <c r="I25" s="13"/>
      <c r="J25" s="13"/>
      <c r="K25" s="13"/>
      <c r="L25" s="17"/>
      <c r="M25" s="19"/>
    </row>
    <row r="26" spans="1:13" ht="15">
      <c r="A26" s="8"/>
      <c r="B26" s="9"/>
      <c r="C26" s="28"/>
      <c r="D26" s="11"/>
      <c r="E26" s="16"/>
      <c r="F26" s="110"/>
      <c r="G26" s="13"/>
      <c r="H26" s="13"/>
      <c r="I26" s="13"/>
      <c r="J26" s="13"/>
      <c r="K26" s="13"/>
      <c r="L26" s="17"/>
      <c r="M26" s="19"/>
    </row>
    <row r="27" spans="1:13" ht="15">
      <c r="A27" s="8"/>
      <c r="B27" s="9"/>
      <c r="C27" s="28"/>
      <c r="D27" s="11"/>
      <c r="E27" s="16"/>
      <c r="F27" s="110"/>
      <c r="G27" s="13"/>
      <c r="H27" s="13"/>
      <c r="I27" s="13"/>
      <c r="J27" s="13"/>
      <c r="K27" s="13"/>
      <c r="L27" s="17"/>
      <c r="M27" s="19"/>
    </row>
    <row r="28" spans="1:13" ht="15">
      <c r="A28" s="611" t="s">
        <v>258</v>
      </c>
      <c r="B28" s="612"/>
      <c r="C28" s="612"/>
      <c r="D28" s="613"/>
      <c r="E28" s="131">
        <f>SUM(E7:E27)</f>
        <v>0</v>
      </c>
      <c r="F28" s="120"/>
      <c r="G28" s="120"/>
      <c r="H28" s="120"/>
      <c r="I28" s="120"/>
      <c r="J28" s="120"/>
      <c r="K28" s="120"/>
      <c r="L28" s="121"/>
      <c r="M28" s="122"/>
    </row>
    <row r="29" spans="1:13" ht="15">
      <c r="A29" s="611" t="s">
        <v>265</v>
      </c>
      <c r="B29" s="612"/>
      <c r="C29" s="612"/>
      <c r="D29" s="613"/>
      <c r="E29" s="131">
        <f>'C1'!E33-E28</f>
        <v>0</v>
      </c>
      <c r="F29" s="120"/>
      <c r="G29" s="120"/>
      <c r="H29" s="120"/>
      <c r="I29" s="120"/>
      <c r="J29" s="120"/>
      <c r="K29" s="120"/>
      <c r="L29" s="121"/>
      <c r="M29" s="122"/>
    </row>
  </sheetData>
  <sheetProtection/>
  <mergeCells count="15">
    <mergeCell ref="F3:M3"/>
    <mergeCell ref="F4:G4"/>
    <mergeCell ref="H4:H5"/>
    <mergeCell ref="A28:D28"/>
    <mergeCell ref="A29:D29"/>
    <mergeCell ref="M4:M5"/>
    <mergeCell ref="D3:D5"/>
    <mergeCell ref="I4:I5"/>
    <mergeCell ref="J4:J5"/>
    <mergeCell ref="K4:K5"/>
    <mergeCell ref="L4:L5"/>
    <mergeCell ref="E3:E5"/>
    <mergeCell ref="A3:A5"/>
    <mergeCell ref="B3:B5"/>
    <mergeCell ref="C3:C5"/>
  </mergeCells>
  <dataValidations count="1">
    <dataValidation allowBlank="1" showInputMessage="1" showErrorMessage="1" prompt="Terkait Perolehan Harta Pada Sheet C1. Diisi Dengan No Urut Harta" sqref="L30:L60071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5"/>
  <sheetViews>
    <sheetView zoomScale="85" zoomScaleNormal="85" zoomScalePageLayoutView="0" workbookViewId="0" topLeftCell="A1">
      <selection activeCell="B23" sqref="B23"/>
    </sheetView>
  </sheetViews>
  <sheetFormatPr defaultColWidth="9.140625" defaultRowHeight="15"/>
  <cols>
    <col min="1" max="2" width="9.140625" style="7" customWidth="1"/>
    <col min="3" max="3" width="27.8515625" style="7" bestFit="1" customWidth="1"/>
    <col min="4" max="4" width="20.28125" style="7" bestFit="1" customWidth="1"/>
    <col min="5" max="5" width="26.421875" style="7" customWidth="1"/>
    <col min="6" max="6" width="10.7109375" style="7" bestFit="1" customWidth="1"/>
    <col min="7" max="7" width="21.28125" style="7" customWidth="1"/>
    <col min="8" max="9" width="17.8515625" style="7" customWidth="1"/>
    <col min="10" max="10" width="13.140625" style="7" customWidth="1"/>
    <col min="11" max="11" width="19.28125" style="7" bestFit="1" customWidth="1"/>
    <col min="12" max="12" width="14.28125" style="7" customWidth="1"/>
    <col min="13" max="13" width="12.140625" style="7" customWidth="1"/>
    <col min="14" max="14" width="18.7109375" style="7" customWidth="1"/>
    <col min="15" max="16384" width="9.140625" style="7" customWidth="1"/>
  </cols>
  <sheetData>
    <row r="1" spans="1:14" s="4" customFormat="1" ht="1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51" customFormat="1" ht="14.25">
      <c r="A2" s="154" t="s">
        <v>72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51" customFormat="1" ht="14.25">
      <c r="A3" s="150" t="s">
        <v>73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s="4" customFormat="1" ht="19.5" customHeight="1">
      <c r="A4" s="604" t="s">
        <v>14</v>
      </c>
      <c r="B4" s="604" t="s">
        <v>15</v>
      </c>
      <c r="C4" s="604" t="s">
        <v>16</v>
      </c>
      <c r="D4" s="604" t="s">
        <v>17</v>
      </c>
      <c r="E4" s="608" t="s">
        <v>66</v>
      </c>
      <c r="F4" s="604" t="s">
        <v>18</v>
      </c>
      <c r="G4" s="604"/>
      <c r="H4" s="604"/>
      <c r="I4" s="604"/>
      <c r="J4" s="604"/>
      <c r="K4" s="604"/>
      <c r="L4" s="604"/>
      <c r="M4" s="604"/>
      <c r="N4" s="604"/>
    </row>
    <row r="5" spans="1:14" s="4" customFormat="1" ht="19.5" customHeight="1">
      <c r="A5" s="604"/>
      <c r="B5" s="604"/>
      <c r="C5" s="604"/>
      <c r="D5" s="604"/>
      <c r="E5" s="609"/>
      <c r="F5" s="605" t="s">
        <v>19</v>
      </c>
      <c r="G5" s="605"/>
      <c r="H5" s="604" t="s">
        <v>20</v>
      </c>
      <c r="I5" s="606" t="s">
        <v>21</v>
      </c>
      <c r="J5" s="604" t="s">
        <v>22</v>
      </c>
      <c r="K5" s="604" t="s">
        <v>23</v>
      </c>
      <c r="L5" s="604" t="s">
        <v>24</v>
      </c>
      <c r="M5" s="604" t="s">
        <v>25</v>
      </c>
      <c r="N5" s="604" t="s">
        <v>26</v>
      </c>
    </row>
    <row r="6" spans="1:14" s="4" customFormat="1" ht="19.5" customHeight="1">
      <c r="A6" s="604"/>
      <c r="B6" s="604"/>
      <c r="C6" s="604"/>
      <c r="D6" s="604"/>
      <c r="E6" s="610"/>
      <c r="F6" s="115" t="s">
        <v>263</v>
      </c>
      <c r="G6" s="115" t="s">
        <v>27</v>
      </c>
      <c r="H6" s="604"/>
      <c r="I6" s="607"/>
      <c r="J6" s="604"/>
      <c r="K6" s="604"/>
      <c r="L6" s="604"/>
      <c r="M6" s="604"/>
      <c r="N6" s="604"/>
    </row>
    <row r="7" spans="1:14" s="4" customFormat="1" ht="15">
      <c r="A7" s="123" t="s">
        <v>28</v>
      </c>
      <c r="B7" s="123" t="s">
        <v>29</v>
      </c>
      <c r="C7" s="123" t="s">
        <v>30</v>
      </c>
      <c r="D7" s="123" t="s">
        <v>31</v>
      </c>
      <c r="E7" s="124" t="s">
        <v>67</v>
      </c>
      <c r="F7" s="123" t="s">
        <v>33</v>
      </c>
      <c r="G7" s="123" t="s">
        <v>34</v>
      </c>
      <c r="H7" s="123" t="s">
        <v>35</v>
      </c>
      <c r="I7" s="123" t="s">
        <v>36</v>
      </c>
      <c r="J7" s="5" t="s">
        <v>37</v>
      </c>
      <c r="K7" s="123" t="s">
        <v>38</v>
      </c>
      <c r="L7" s="123" t="s">
        <v>39</v>
      </c>
      <c r="M7" s="123" t="s">
        <v>40</v>
      </c>
      <c r="N7" s="127" t="s">
        <v>52</v>
      </c>
    </row>
    <row r="8" spans="1:14" ht="15" customHeight="1">
      <c r="A8" s="8"/>
      <c r="B8" s="9"/>
      <c r="C8" s="10"/>
      <c r="D8" s="11"/>
      <c r="E8" s="16"/>
      <c r="F8" s="110"/>
      <c r="G8" s="13"/>
      <c r="H8" s="13"/>
      <c r="I8" s="13"/>
      <c r="J8" s="13"/>
      <c r="K8" s="17"/>
      <c r="L8" s="16"/>
      <c r="M8" s="17"/>
      <c r="N8" s="8"/>
    </row>
    <row r="9" spans="1:14" ht="15">
      <c r="A9" s="8"/>
      <c r="B9" s="9"/>
      <c r="C9" s="10"/>
      <c r="D9" s="11"/>
      <c r="E9" s="16"/>
      <c r="F9" s="110"/>
      <c r="G9" s="13"/>
      <c r="H9" s="13"/>
      <c r="I9" s="13"/>
      <c r="J9" s="13"/>
      <c r="K9" s="17"/>
      <c r="L9" s="16"/>
      <c r="M9" s="17"/>
      <c r="N9" s="8"/>
    </row>
    <row r="10" spans="1:14" ht="15">
      <c r="A10" s="8"/>
      <c r="B10" s="9"/>
      <c r="C10" s="10"/>
      <c r="D10" s="11"/>
      <c r="E10" s="16"/>
      <c r="F10" s="110"/>
      <c r="G10" s="13"/>
      <c r="H10" s="13"/>
      <c r="I10" s="13"/>
      <c r="J10" s="13"/>
      <c r="K10" s="17"/>
      <c r="L10" s="16"/>
      <c r="M10" s="17"/>
      <c r="N10" s="8"/>
    </row>
    <row r="11" spans="1:14" ht="15">
      <c r="A11" s="8"/>
      <c r="B11" s="9"/>
      <c r="C11" s="10"/>
      <c r="D11" s="11"/>
      <c r="E11" s="16"/>
      <c r="F11" s="110"/>
      <c r="G11" s="13"/>
      <c r="H11" s="13"/>
      <c r="I11" s="13"/>
      <c r="J11" s="13"/>
      <c r="K11" s="17"/>
      <c r="L11" s="16"/>
      <c r="M11" s="17"/>
      <c r="N11" s="8"/>
    </row>
    <row r="12" spans="1:14" ht="15">
      <c r="A12" s="8"/>
      <c r="B12" s="9"/>
      <c r="C12" s="10"/>
      <c r="D12" s="11"/>
      <c r="E12" s="16"/>
      <c r="F12" s="110"/>
      <c r="G12" s="13"/>
      <c r="H12" s="13"/>
      <c r="I12" s="13"/>
      <c r="J12" s="13"/>
      <c r="K12" s="17"/>
      <c r="L12" s="16"/>
      <c r="M12" s="17"/>
      <c r="N12" s="8"/>
    </row>
    <row r="13" spans="1:14" ht="15">
      <c r="A13" s="8"/>
      <c r="B13" s="9"/>
      <c r="C13" s="10"/>
      <c r="D13" s="11"/>
      <c r="E13" s="16"/>
      <c r="F13" s="110"/>
      <c r="G13" s="13"/>
      <c r="H13" s="13"/>
      <c r="I13" s="13"/>
      <c r="J13" s="13"/>
      <c r="K13" s="17"/>
      <c r="L13" s="16"/>
      <c r="M13" s="17"/>
      <c r="N13" s="8"/>
    </row>
    <row r="14" spans="1:14" ht="15">
      <c r="A14" s="8"/>
      <c r="B14" s="9"/>
      <c r="C14" s="10"/>
      <c r="D14" s="11"/>
      <c r="E14" s="16"/>
      <c r="F14" s="110"/>
      <c r="G14" s="13"/>
      <c r="H14" s="13"/>
      <c r="I14" s="13"/>
      <c r="J14" s="13"/>
      <c r="K14" s="17"/>
      <c r="L14" s="16"/>
      <c r="M14" s="17"/>
      <c r="N14" s="8"/>
    </row>
    <row r="15" spans="1:14" ht="15">
      <c r="A15" s="8"/>
      <c r="B15" s="9"/>
      <c r="C15" s="10"/>
      <c r="D15" s="11"/>
      <c r="E15" s="16"/>
      <c r="F15" s="110"/>
      <c r="G15" s="13"/>
      <c r="H15" s="13"/>
      <c r="I15" s="13"/>
      <c r="J15" s="13"/>
      <c r="K15" s="17"/>
      <c r="L15" s="16"/>
      <c r="M15" s="17"/>
      <c r="N15" s="8"/>
    </row>
    <row r="16" spans="1:14" ht="15">
      <c r="A16" s="8"/>
      <c r="B16" s="9"/>
      <c r="C16" s="10"/>
      <c r="D16" s="11"/>
      <c r="E16" s="16"/>
      <c r="F16" s="110"/>
      <c r="G16" s="13"/>
      <c r="H16" s="13"/>
      <c r="I16" s="13"/>
      <c r="J16" s="13"/>
      <c r="K16" s="17"/>
      <c r="L16" s="16"/>
      <c r="M16" s="17"/>
      <c r="N16" s="8"/>
    </row>
    <row r="17" spans="1:14" ht="15">
      <c r="A17" s="8"/>
      <c r="B17" s="9"/>
      <c r="C17" s="10"/>
      <c r="D17" s="11"/>
      <c r="E17" s="16"/>
      <c r="F17" s="110"/>
      <c r="G17" s="13"/>
      <c r="H17" s="13"/>
      <c r="I17" s="13"/>
      <c r="J17" s="13"/>
      <c r="K17" s="17"/>
      <c r="L17" s="16"/>
      <c r="M17" s="17"/>
      <c r="N17" s="8"/>
    </row>
    <row r="18" spans="1:14" ht="15">
      <c r="A18" s="8"/>
      <c r="B18" s="9"/>
      <c r="C18" s="10"/>
      <c r="D18" s="11"/>
      <c r="E18" s="16"/>
      <c r="F18" s="110"/>
      <c r="G18" s="13"/>
      <c r="H18" s="13"/>
      <c r="I18" s="13"/>
      <c r="J18" s="13"/>
      <c r="K18" s="17"/>
      <c r="L18" s="16"/>
      <c r="M18" s="17"/>
      <c r="N18" s="8"/>
    </row>
    <row r="19" spans="1:14" ht="15">
      <c r="A19" s="8"/>
      <c r="B19" s="9"/>
      <c r="C19" s="10"/>
      <c r="D19" s="11"/>
      <c r="E19" s="16"/>
      <c r="F19" s="110"/>
      <c r="G19" s="13"/>
      <c r="H19" s="13"/>
      <c r="I19" s="13"/>
      <c r="J19" s="13"/>
      <c r="K19" s="17"/>
      <c r="L19" s="16"/>
      <c r="M19" s="17"/>
      <c r="N19" s="8"/>
    </row>
    <row r="20" spans="1:14" ht="15">
      <c r="A20" s="8"/>
      <c r="B20" s="9"/>
      <c r="C20" s="10"/>
      <c r="D20" s="11"/>
      <c r="E20" s="16"/>
      <c r="F20" s="110"/>
      <c r="G20" s="13"/>
      <c r="H20" s="13"/>
      <c r="I20" s="13"/>
      <c r="J20" s="13"/>
      <c r="K20" s="17"/>
      <c r="L20" s="16"/>
      <c r="M20" s="17"/>
      <c r="N20" s="8"/>
    </row>
    <row r="21" spans="1:14" ht="15">
      <c r="A21" s="8"/>
      <c r="B21" s="9"/>
      <c r="C21" s="10"/>
      <c r="D21" s="11"/>
      <c r="E21" s="16"/>
      <c r="F21" s="110"/>
      <c r="G21" s="13"/>
      <c r="H21" s="13"/>
      <c r="I21" s="13"/>
      <c r="J21" s="13"/>
      <c r="K21" s="17"/>
      <c r="L21" s="16"/>
      <c r="M21" s="17"/>
      <c r="N21" s="8"/>
    </row>
    <row r="22" spans="1:14" ht="15">
      <c r="A22" s="8"/>
      <c r="B22" s="9"/>
      <c r="C22" s="10"/>
      <c r="D22" s="11"/>
      <c r="E22" s="16"/>
      <c r="F22" s="110"/>
      <c r="G22" s="13"/>
      <c r="H22" s="13"/>
      <c r="I22" s="13"/>
      <c r="J22" s="13"/>
      <c r="K22" s="17"/>
      <c r="L22" s="16"/>
      <c r="M22" s="17"/>
      <c r="N22" s="8"/>
    </row>
    <row r="23" spans="1:14" ht="15">
      <c r="A23" s="8"/>
      <c r="B23" s="9"/>
      <c r="C23" s="10"/>
      <c r="D23" s="11"/>
      <c r="E23" s="16"/>
      <c r="F23" s="110"/>
      <c r="G23" s="13"/>
      <c r="H23" s="13"/>
      <c r="I23" s="13"/>
      <c r="J23" s="13"/>
      <c r="K23" s="17"/>
      <c r="L23" s="16"/>
      <c r="M23" s="17"/>
      <c r="N23" s="8"/>
    </row>
    <row r="24" spans="1:14" ht="15">
      <c r="A24" s="8"/>
      <c r="B24" s="9"/>
      <c r="C24" s="10"/>
      <c r="D24" s="11"/>
      <c r="E24" s="16"/>
      <c r="F24" s="110"/>
      <c r="G24" s="13"/>
      <c r="H24" s="13"/>
      <c r="I24" s="13"/>
      <c r="J24" s="13"/>
      <c r="K24" s="17"/>
      <c r="L24" s="16"/>
      <c r="M24" s="17"/>
      <c r="N24" s="8"/>
    </row>
    <row r="25" spans="1:14" ht="15">
      <c r="A25" s="8"/>
      <c r="B25" s="9"/>
      <c r="C25" s="10"/>
      <c r="D25" s="11"/>
      <c r="E25" s="16"/>
      <c r="F25" s="110"/>
      <c r="G25" s="13"/>
      <c r="H25" s="13"/>
      <c r="I25" s="13"/>
      <c r="J25" s="13"/>
      <c r="K25" s="17"/>
      <c r="L25" s="16"/>
      <c r="M25" s="17"/>
      <c r="N25" s="8"/>
    </row>
    <row r="26" spans="1:14" ht="15">
      <c r="A26" s="8"/>
      <c r="B26" s="9"/>
      <c r="C26" s="10"/>
      <c r="D26" s="11"/>
      <c r="E26" s="16"/>
      <c r="F26" s="110"/>
      <c r="G26" s="13"/>
      <c r="H26" s="13"/>
      <c r="I26" s="13"/>
      <c r="J26" s="13"/>
      <c r="K26" s="17"/>
      <c r="L26" s="16"/>
      <c r="M26" s="17"/>
      <c r="N26" s="8"/>
    </row>
    <row r="27" spans="1:14" ht="15">
      <c r="A27" s="8"/>
      <c r="B27" s="9"/>
      <c r="C27" s="10"/>
      <c r="D27" s="11"/>
      <c r="E27" s="16"/>
      <c r="F27" s="110"/>
      <c r="G27" s="13"/>
      <c r="H27" s="13"/>
      <c r="I27" s="13"/>
      <c r="J27" s="13"/>
      <c r="K27" s="17"/>
      <c r="L27" s="16"/>
      <c r="M27" s="17"/>
      <c r="N27" s="8"/>
    </row>
    <row r="28" spans="1:14" ht="15">
      <c r="A28" s="8"/>
      <c r="B28" s="9"/>
      <c r="C28" s="10"/>
      <c r="D28" s="11"/>
      <c r="E28" s="16"/>
      <c r="F28" s="110"/>
      <c r="G28" s="13"/>
      <c r="H28" s="13"/>
      <c r="I28" s="13"/>
      <c r="J28" s="13"/>
      <c r="K28" s="17"/>
      <c r="L28" s="16"/>
      <c r="M28" s="17"/>
      <c r="N28" s="8"/>
    </row>
    <row r="29" spans="1:14" ht="15">
      <c r="A29" s="8"/>
      <c r="B29" s="9"/>
      <c r="C29" s="10"/>
      <c r="D29" s="11"/>
      <c r="E29" s="16"/>
      <c r="F29" s="110"/>
      <c r="G29" s="13"/>
      <c r="H29" s="13"/>
      <c r="I29" s="13"/>
      <c r="J29" s="13"/>
      <c r="K29" s="17"/>
      <c r="L29" s="16"/>
      <c r="M29" s="17"/>
      <c r="N29" s="8"/>
    </row>
    <row r="30" spans="1:14" ht="15">
      <c r="A30" s="8"/>
      <c r="B30" s="9"/>
      <c r="C30" s="10"/>
      <c r="D30" s="11"/>
      <c r="E30" s="16"/>
      <c r="F30" s="110"/>
      <c r="G30" s="13"/>
      <c r="H30" s="13"/>
      <c r="I30" s="13"/>
      <c r="J30" s="13"/>
      <c r="K30" s="17"/>
      <c r="L30" s="16"/>
      <c r="M30" s="17"/>
      <c r="N30" s="8"/>
    </row>
    <row r="31" spans="1:14" ht="15">
      <c r="A31" s="8"/>
      <c r="B31" s="9"/>
      <c r="C31" s="10"/>
      <c r="D31" s="11"/>
      <c r="E31" s="16"/>
      <c r="F31" s="110"/>
      <c r="G31" s="13"/>
      <c r="H31" s="13"/>
      <c r="I31" s="13"/>
      <c r="J31" s="13"/>
      <c r="K31" s="17"/>
      <c r="L31" s="16"/>
      <c r="M31" s="17"/>
      <c r="N31" s="8"/>
    </row>
    <row r="32" spans="1:14" ht="15">
      <c r="A32" s="8"/>
      <c r="B32" s="9"/>
      <c r="C32" s="10"/>
      <c r="D32" s="11"/>
      <c r="E32" s="16"/>
      <c r="F32" s="110"/>
      <c r="G32" s="13"/>
      <c r="H32" s="13"/>
      <c r="I32" s="13"/>
      <c r="J32" s="13"/>
      <c r="K32" s="17"/>
      <c r="L32" s="16"/>
      <c r="M32" s="17"/>
      <c r="N32" s="8"/>
    </row>
    <row r="33" spans="1:14" ht="15">
      <c r="A33" s="8"/>
      <c r="B33" s="9"/>
      <c r="C33" s="10"/>
      <c r="D33" s="11"/>
      <c r="E33" s="16"/>
      <c r="F33" s="110"/>
      <c r="G33" s="13"/>
      <c r="H33" s="13"/>
      <c r="I33" s="13"/>
      <c r="J33" s="13"/>
      <c r="K33" s="17"/>
      <c r="L33" s="16"/>
      <c r="M33" s="17"/>
      <c r="N33" s="8"/>
    </row>
    <row r="34" spans="1:14" ht="15">
      <c r="A34" s="8"/>
      <c r="B34" s="9"/>
      <c r="C34" s="10"/>
      <c r="D34" s="11"/>
      <c r="E34" s="16"/>
      <c r="F34" s="110"/>
      <c r="G34" s="13"/>
      <c r="H34" s="13"/>
      <c r="I34" s="13"/>
      <c r="J34" s="13"/>
      <c r="K34" s="17"/>
      <c r="L34" s="16"/>
      <c r="M34" s="17"/>
      <c r="N34" s="8"/>
    </row>
    <row r="35" spans="1:14" s="130" customFormat="1" ht="15">
      <c r="A35" s="611" t="s">
        <v>260</v>
      </c>
      <c r="B35" s="612"/>
      <c r="C35" s="612"/>
      <c r="D35" s="613"/>
      <c r="E35" s="129">
        <f>SUM(E8:E34)</f>
        <v>0</v>
      </c>
      <c r="F35" s="120"/>
      <c r="G35" s="120"/>
      <c r="H35" s="120"/>
      <c r="I35" s="120"/>
      <c r="J35" s="120"/>
      <c r="K35" s="121"/>
      <c r="L35" s="129"/>
      <c r="M35" s="121"/>
      <c r="N35" s="121"/>
    </row>
  </sheetData>
  <sheetProtection/>
  <mergeCells count="15">
    <mergeCell ref="A35:D35"/>
    <mergeCell ref="M5:M6"/>
    <mergeCell ref="D4:D6"/>
    <mergeCell ref="F4:N4"/>
    <mergeCell ref="F5:G5"/>
    <mergeCell ref="H5:H6"/>
    <mergeCell ref="I5:I6"/>
    <mergeCell ref="J5:J6"/>
    <mergeCell ref="K5:K6"/>
    <mergeCell ref="L5:L6"/>
    <mergeCell ref="E4:E6"/>
    <mergeCell ref="N5:N6"/>
    <mergeCell ref="A4:A6"/>
    <mergeCell ref="B4:B6"/>
    <mergeCell ref="C4:C6"/>
  </mergeCells>
  <dataValidations count="5">
    <dataValidation allowBlank="1" showInputMessage="1" showErrorMessage="1" prompt="NPWP 15 digit tanpa titik (.) dan strip (-)" sqref="I8:I35"/>
    <dataValidation type="whole" allowBlank="1" showInputMessage="1" showErrorMessage="1" prompt="Tahun Perolehan (1900 - 2016)" error="Tahun Perolehan diisi dengan Angka antara 1900 - 2016" sqref="D8:D34">
      <formula1>1900</formula1>
      <formula2>2016</formula2>
    </dataValidation>
    <dataValidation type="whole" operator="greaterThanOrEqual" allowBlank="1" showInputMessage="1" showErrorMessage="1" prompt="Nilai Harta diisi dengan angka atau kosong" error="Nilai Harta diisi dengan angka bilangan bulat" sqref="E8:E35">
      <formula1>0</formula1>
    </dataValidation>
    <dataValidation type="textLength" operator="greaterThan" allowBlank="1" showInputMessage="1" showErrorMessage="1" sqref="K8:K35">
      <formula1>0</formula1>
    </dataValidation>
    <dataValidation type="whole" operator="greaterThanOrEqual" allowBlank="1" showInputMessage="1" showErrorMessage="1" prompt="Jumlah/kuantitas diisi dengan angka atau kosong" error="Jumlah/Kuantitias diisi dengan angka bilangan bulat" sqref="L8:L35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4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TTKI-PAP</dc:creator>
  <cp:keywords/>
  <dc:description/>
  <cp:lastModifiedBy>HP</cp:lastModifiedBy>
  <cp:lastPrinted>2016-08-05T09:06:59Z</cp:lastPrinted>
  <dcterms:created xsi:type="dcterms:W3CDTF">2016-07-18T03:05:55Z</dcterms:created>
  <dcterms:modified xsi:type="dcterms:W3CDTF">2016-08-05T09:58:06Z</dcterms:modified>
  <cp:category/>
  <cp:version/>
  <cp:contentType/>
  <cp:contentStatus/>
</cp:coreProperties>
</file>